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96" yWindow="435" windowWidth="17512" windowHeight="9539" activeTab="4"/>
  </bookViews>
  <sheets>
    <sheet name="delay cond A" sheetId="1" r:id="rId1"/>
    <sheet name="delay cond B" sheetId="2" r:id="rId2"/>
    <sheet name="ext &amp; reacq" sheetId="3" r:id="rId3"/>
    <sheet name="full ext" sheetId="4" r:id="rId4"/>
    <sheet name="blocking" sheetId="5" r:id="rId5"/>
    <sheet name="cond inh" sheetId="6" r:id="rId6"/>
    <sheet name="discr" sheetId="7" r:id="rId7"/>
  </sheets>
  <definedNames/>
  <calcPr fullCalcOnLoad="1"/>
</workbook>
</file>

<file path=xl/sharedStrings.xml><?xml version="1.0" encoding="utf-8"?>
<sst xmlns="http://schemas.openxmlformats.org/spreadsheetml/2006/main" count="126" uniqueCount="18">
  <si>
    <t>CS1</t>
  </si>
  <si>
    <t>CS2</t>
  </si>
  <si>
    <t>UCS</t>
  </si>
  <si>
    <t>S1</t>
  </si>
  <si>
    <t>N1</t>
  </si>
  <si>
    <t>S2</t>
  </si>
  <si>
    <t>N2</t>
  </si>
  <si>
    <t>F1</t>
  </si>
  <si>
    <t>F2</t>
  </si>
  <si>
    <t>PRED</t>
  </si>
  <si>
    <t>LSL</t>
  </si>
  <si>
    <t>N*</t>
  </si>
  <si>
    <t>X</t>
  </si>
  <si>
    <t>N1*</t>
  </si>
  <si>
    <t>N2*</t>
  </si>
  <si>
    <t>PRED*</t>
  </si>
  <si>
    <t>P1*</t>
  </si>
  <si>
    <t>P2*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</si>
</sst>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4.25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'delay cond A'!$B$3</c:f>
              <c:strCache>
                <c:ptCount val="1"/>
                <c:pt idx="0">
                  <c:v>CS1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'delay cond A'!$B$4:$B$40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'delay cond A'!$C$3</c:f>
              <c:strCache>
                <c:ptCount val="1"/>
                <c:pt idx="0">
                  <c:v>CS2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'delay cond A'!$C$4:$C$40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'delay cond A'!$D$3</c:f>
              <c:strCache>
                <c:ptCount val="1"/>
                <c:pt idx="0">
                  <c:v>UCS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'delay cond A'!$D$4:$D$40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'delay cond A'!$J$3</c:f>
              <c:strCache>
                <c:ptCount val="1"/>
                <c:pt idx="0">
                  <c:v>F1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'delay cond A'!$J$4:$J$40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'delay cond A'!$N$3</c:f>
              <c:strCache>
                <c:ptCount val="1"/>
                <c:pt idx="0">
                  <c:v>F2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'delay cond A'!$N$4:$N$40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'delay cond A'!$P$3</c:f>
              <c:strCache>
                <c:ptCount val="1"/>
                <c:pt idx="0">
                  <c:v>PRED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'delay cond A'!$P$4:$P$40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  <c:smooth val="0"/>
        </c:ser>
        <c:axId val="40838523"/>
        <c:axId val="32002388"/>
      </c:lineChart>
      <c:catAx>
        <c:axId val="408385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002388"/>
        <c:crosses val="autoZero"/>
        <c:auto val="1"/>
        <c:lblOffset val="100"/>
        <c:noMultiLvlLbl val="0"/>
      </c:catAx>
      <c:valAx>
        <c:axId val="320023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08385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'delay cond B'!$B$3</c:f>
              <c:strCache>
                <c:ptCount val="1"/>
                <c:pt idx="0">
                  <c:v>CS1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'delay cond B'!$B$4:$B$40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'delay cond B'!$C$3</c:f>
              <c:strCache>
                <c:ptCount val="1"/>
                <c:pt idx="0">
                  <c:v>CS2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'delay cond B'!$C$4:$C$40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'delay cond B'!$D$3</c:f>
              <c:strCache>
                <c:ptCount val="1"/>
                <c:pt idx="0">
                  <c:v>UCS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'delay cond B'!$D$4:$D$40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'delay cond B'!$J$3</c:f>
              <c:strCache>
                <c:ptCount val="1"/>
                <c:pt idx="0">
                  <c:v>F1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'delay cond B'!$J$4:$J$40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'delay cond B'!$N$3</c:f>
              <c:strCache>
                <c:ptCount val="1"/>
                <c:pt idx="0">
                  <c:v>F2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'delay cond B'!$N$4:$N$40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'delay cond B'!$P$3</c:f>
              <c:strCache>
                <c:ptCount val="1"/>
                <c:pt idx="0">
                  <c:v>PRED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'delay cond B'!$P$4:$P$40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  <c:smooth val="0"/>
        </c:ser>
        <c:axId val="19586037"/>
        <c:axId val="42056606"/>
      </c:lineChart>
      <c:catAx>
        <c:axId val="195860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056606"/>
        <c:crosses val="autoZero"/>
        <c:auto val="1"/>
        <c:lblOffset val="100"/>
        <c:noMultiLvlLbl val="0"/>
      </c:catAx>
      <c:valAx>
        <c:axId val="420566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95860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'ext &amp; reacq'!$B$3</c:f>
              <c:strCache>
                <c:ptCount val="1"/>
                <c:pt idx="0">
                  <c:v>CS1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'ext &amp; reacq'!$B$4:$B$40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'ext &amp; reacq'!$C$3</c:f>
              <c:strCache>
                <c:ptCount val="1"/>
                <c:pt idx="0">
                  <c:v>CS2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'ext &amp; reacq'!$C$4:$C$40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'ext &amp; reacq'!$D$3</c:f>
              <c:strCache>
                <c:ptCount val="1"/>
                <c:pt idx="0">
                  <c:v>UCS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'ext &amp; reacq'!$D$4:$D$40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'ext &amp; reacq'!$J$3</c:f>
              <c:strCache>
                <c:ptCount val="1"/>
                <c:pt idx="0">
                  <c:v>F1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'ext &amp; reacq'!$J$4:$J$40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'ext &amp; reacq'!$N$3</c:f>
              <c:strCache>
                <c:ptCount val="1"/>
                <c:pt idx="0">
                  <c:v>F2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'ext &amp; reacq'!$N$4:$N$40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'ext &amp; reacq'!$P$3</c:f>
              <c:strCache>
                <c:ptCount val="1"/>
                <c:pt idx="0">
                  <c:v>PRED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'ext &amp; reacq'!$P$4:$P$40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  <c:smooth val="0"/>
        </c:ser>
        <c:axId val="42965135"/>
        <c:axId val="51141896"/>
      </c:lineChart>
      <c:catAx>
        <c:axId val="429651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141896"/>
        <c:crosses val="autoZero"/>
        <c:auto val="1"/>
        <c:lblOffset val="100"/>
        <c:noMultiLvlLbl val="0"/>
      </c:catAx>
      <c:valAx>
        <c:axId val="511418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29651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'full ext'!$B$3</c:f>
              <c:strCache>
                <c:ptCount val="1"/>
                <c:pt idx="0">
                  <c:v>CS1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'full ext'!$B$4:$B$40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'full ext'!$C$3</c:f>
              <c:strCache>
                <c:ptCount val="1"/>
                <c:pt idx="0">
                  <c:v>CS2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'full ext'!$C$4:$C$40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'full ext'!$D$3</c:f>
              <c:strCache>
                <c:ptCount val="1"/>
                <c:pt idx="0">
                  <c:v>UCS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'full ext'!$D$4:$D$40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'full ext'!$J$3</c:f>
              <c:strCache>
                <c:ptCount val="1"/>
                <c:pt idx="0">
                  <c:v>F1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'full ext'!$J$4:$J$40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'full ext'!$N$3</c:f>
              <c:strCache>
                <c:ptCount val="1"/>
                <c:pt idx="0">
                  <c:v>F2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'full ext'!$N$4:$N$40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'full ext'!$P$3</c:f>
              <c:strCache>
                <c:ptCount val="1"/>
                <c:pt idx="0">
                  <c:v>PRED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'full ext'!$P$4:$P$40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  <c:smooth val="0"/>
        </c:ser>
        <c:axId val="57623881"/>
        <c:axId val="48852882"/>
      </c:lineChart>
      <c:catAx>
        <c:axId val="576238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852882"/>
        <c:crosses val="autoZero"/>
        <c:auto val="1"/>
        <c:lblOffset val="100"/>
        <c:noMultiLvlLbl val="0"/>
      </c:catAx>
      <c:valAx>
        <c:axId val="488528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76238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blocking!$B$3</c:f>
              <c:strCache>
                <c:ptCount val="1"/>
                <c:pt idx="0">
                  <c:v>CS1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blocking!$B$4:$B$40</c:f>
              <c:numCache>
                <c:ptCount val="37"/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blocking!$C$3</c:f>
              <c:strCache>
                <c:ptCount val="1"/>
                <c:pt idx="0">
                  <c:v>CS2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blocking!$C$4:$C$40</c:f>
              <c:numCache>
                <c:ptCount val="37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blocking!$D$3</c:f>
              <c:strCache>
                <c:ptCount val="1"/>
                <c:pt idx="0">
                  <c:v>UCS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blocking!$D$4:$D$40</c:f>
              <c:numCache>
                <c:ptCount val="37"/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blocking!$J$3</c:f>
              <c:strCache>
                <c:ptCount val="1"/>
                <c:pt idx="0">
                  <c:v>F1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blocking!$J$4:$J$40</c:f>
              <c:numCache>
                <c:ptCount val="37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0.9</c:v>
                </c:pt>
                <c:pt idx="5">
                  <c:v>0.9450000000000001</c:v>
                </c:pt>
                <c:pt idx="6">
                  <c:v>0.9630000000000001</c:v>
                </c:pt>
                <c:pt idx="7">
                  <c:v>0.972225</c:v>
                </c:pt>
                <c:pt idx="8">
                  <c:v>0.977778</c:v>
                </c:pt>
                <c:pt idx="9">
                  <c:v>0.9814815000000001</c:v>
                </c:pt>
                <c:pt idx="10">
                  <c:v>0.9841269857142857</c:v>
                </c:pt>
                <c:pt idx="11">
                  <c:v>0.98611111125</c:v>
                </c:pt>
                <c:pt idx="12">
                  <c:v>0.9876543210000001</c:v>
                </c:pt>
                <c:pt idx="13">
                  <c:v>0.9876543210000001</c:v>
                </c:pt>
                <c:pt idx="14">
                  <c:v>0.9876543210000001</c:v>
                </c:pt>
                <c:pt idx="15">
                  <c:v>0.9876543210000001</c:v>
                </c:pt>
                <c:pt idx="16">
                  <c:v>0.89797979799</c:v>
                </c:pt>
                <c:pt idx="17">
                  <c:v>0.8354806809438462</c:v>
                </c:pt>
                <c:pt idx="18">
                  <c:v>0.7899190624265193</c:v>
                </c:pt>
                <c:pt idx="19">
                  <c:v>0.755268546944801</c:v>
                </c:pt>
                <c:pt idx="20">
                  <c:v>0.7280268162065285</c:v>
                </c:pt>
                <c:pt idx="21">
                  <c:v>0.7060444076126093</c:v>
                </c:pt>
                <c:pt idx="22">
                  <c:v>0.6879307936528126</c:v>
                </c:pt>
                <c:pt idx="23">
                  <c:v>0.6727464276419118</c:v>
                </c:pt>
                <c:pt idx="24">
                  <c:v>0.6598334589106251</c:v>
                </c:pt>
                <c:pt idx="25">
                  <c:v>0.6598334589106251</c:v>
                </c:pt>
                <c:pt idx="26">
                  <c:v>0.6598334589106251</c:v>
                </c:pt>
                <c:pt idx="27">
                  <c:v>0.6598334589106251</c:v>
                </c:pt>
                <c:pt idx="28">
                  <c:v>0.6598334589106251</c:v>
                </c:pt>
                <c:pt idx="29">
                  <c:v>0.6598334589106251</c:v>
                </c:pt>
                <c:pt idx="30">
                  <c:v>0.6598334589106251</c:v>
                </c:pt>
                <c:pt idx="31">
                  <c:v>0.6598334589106251</c:v>
                </c:pt>
                <c:pt idx="32">
                  <c:v>0.6598334589106251</c:v>
                </c:pt>
                <c:pt idx="33">
                  <c:v>0.6598334589106251</c:v>
                </c:pt>
                <c:pt idx="34">
                  <c:v>0.6598334589106251</c:v>
                </c:pt>
                <c:pt idx="35">
                  <c:v>0.6598334589106251</c:v>
                </c:pt>
                <c:pt idx="36">
                  <c:v>0.6598334589106251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blocking!$N$3</c:f>
              <c:strCache>
                <c:ptCount val="1"/>
                <c:pt idx="0">
                  <c:v>F2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blocking!$N$4:$N$40</c:f>
              <c:numCache>
                <c:ptCount val="37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0.09090909089999995</c:v>
                </c:pt>
                <c:pt idx="17">
                  <c:v>0.15069930069115378</c:v>
                </c:pt>
                <c:pt idx="18">
                  <c:v>0.19671328670607688</c:v>
                </c:pt>
                <c:pt idx="19">
                  <c:v>0.23240055532060278</c:v>
                </c:pt>
                <c:pt idx="20">
                  <c:v>0.2606973075782797</c:v>
                </c:pt>
                <c:pt idx="21">
                  <c:v>0.28362953753152326</c:v>
                </c:pt>
                <c:pt idx="22">
                  <c:v>0.30257197277785725</c:v>
                </c:pt>
                <c:pt idx="23">
                  <c:v>0.3184750476140625</c:v>
                </c:pt>
                <c:pt idx="24">
                  <c:v>0.33201259682124995</c:v>
                </c:pt>
                <c:pt idx="25">
                  <c:v>0.33201259682124995</c:v>
                </c:pt>
                <c:pt idx="26">
                  <c:v>0.33201259682124995</c:v>
                </c:pt>
                <c:pt idx="27">
                  <c:v>0.33201259682124995</c:v>
                </c:pt>
                <c:pt idx="28">
                  <c:v>0.33201259682124995</c:v>
                </c:pt>
                <c:pt idx="29">
                  <c:v>0.33201259682124995</c:v>
                </c:pt>
                <c:pt idx="30">
                  <c:v>0.33201259682124995</c:v>
                </c:pt>
                <c:pt idx="31">
                  <c:v>0.33201259682124995</c:v>
                </c:pt>
                <c:pt idx="32">
                  <c:v>0.33201259682124995</c:v>
                </c:pt>
                <c:pt idx="33">
                  <c:v>0.33201259682124995</c:v>
                </c:pt>
                <c:pt idx="34">
                  <c:v>0.33201259682124995</c:v>
                </c:pt>
                <c:pt idx="35">
                  <c:v>0.33201259682124995</c:v>
                </c:pt>
                <c:pt idx="36">
                  <c:v>0.33201259682124995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blocking!$P$3</c:f>
              <c:strCache>
                <c:ptCount val="1"/>
                <c:pt idx="0">
                  <c:v>PRED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blocking!$P$4:$P$40</c:f>
              <c:numCache>
                <c:ptCount val="37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0.9</c:v>
                </c:pt>
                <c:pt idx="5">
                  <c:v>0.9450000000000001</c:v>
                </c:pt>
                <c:pt idx="6">
                  <c:v>0.9630000000000001</c:v>
                </c:pt>
                <c:pt idx="7">
                  <c:v>0.972225</c:v>
                </c:pt>
                <c:pt idx="8">
                  <c:v>0.977778</c:v>
                </c:pt>
                <c:pt idx="9">
                  <c:v>0.9814815000000001</c:v>
                </c:pt>
                <c:pt idx="10">
                  <c:v>0.9841269857142857</c:v>
                </c:pt>
                <c:pt idx="11">
                  <c:v>0.98611111125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0.9876543210000001</c:v>
                </c:pt>
                <c:pt idx="16">
                  <c:v>0.98888888889</c:v>
                </c:pt>
                <c:pt idx="17">
                  <c:v>0.986179981635</c:v>
                </c:pt>
                <c:pt idx="18">
                  <c:v>0.9866323491325962</c:v>
                </c:pt>
                <c:pt idx="19">
                  <c:v>0.9876691022654037</c:v>
                </c:pt>
                <c:pt idx="20">
                  <c:v>0.9887241237848082</c:v>
                </c:pt>
                <c:pt idx="21">
                  <c:v>0.9896739451441325</c:v>
                </c:pt>
                <c:pt idx="22">
                  <c:v>0.9905027664306698</c:v>
                </c:pt>
                <c:pt idx="23">
                  <c:v>0.9912214752559743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0.991846055731875</c:v>
                </c:pt>
                <c:pt idx="28">
                  <c:v>0.991846055731875</c:v>
                </c:pt>
                <c:pt idx="29">
                  <c:v>0.991846055731875</c:v>
                </c:pt>
                <c:pt idx="30">
                  <c:v>0.991846055731875</c:v>
                </c:pt>
                <c:pt idx="31">
                  <c:v>0</c:v>
                </c:pt>
                <c:pt idx="32">
                  <c:v>0</c:v>
                </c:pt>
                <c:pt idx="33">
                  <c:v>0.33201259682124995</c:v>
                </c:pt>
                <c:pt idx="34">
                  <c:v>0.33201259682124995</c:v>
                </c:pt>
                <c:pt idx="35">
                  <c:v>0.33201259682124995</c:v>
                </c:pt>
                <c:pt idx="36">
                  <c:v>0.33201259682124995</c:v>
                </c:pt>
              </c:numCache>
            </c:numRef>
          </c:val>
          <c:smooth val="0"/>
        </c:ser>
        <c:axId val="37022755"/>
        <c:axId val="64769340"/>
      </c:lineChart>
      <c:catAx>
        <c:axId val="370227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769340"/>
        <c:crosses val="autoZero"/>
        <c:auto val="1"/>
        <c:lblOffset val="100"/>
        <c:noMultiLvlLbl val="0"/>
      </c:catAx>
      <c:valAx>
        <c:axId val="647693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70227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'cond inh'!$B$3</c:f>
              <c:strCache>
                <c:ptCount val="1"/>
                <c:pt idx="0">
                  <c:v>CS1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'cond inh'!$B$4:$B$40</c:f>
              <c:numCache>
                <c:ptCount val="37"/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'cond inh'!$C$3</c:f>
              <c:strCache>
                <c:ptCount val="1"/>
                <c:pt idx="0">
                  <c:v>CS2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'cond inh'!$C$4:$C$40</c:f>
              <c:numCache>
                <c:ptCount val="37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'cond inh'!$D$3</c:f>
              <c:strCache>
                <c:ptCount val="1"/>
                <c:pt idx="0">
                  <c:v>UCS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'cond inh'!$D$4:$D$40</c:f>
              <c:numCache>
                <c:ptCount val="37"/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'cond inh'!$J$3</c:f>
              <c:strCache>
                <c:ptCount val="1"/>
                <c:pt idx="0">
                  <c:v>F1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'cond inh'!$J$4:$J$40</c:f>
              <c:numCache>
                <c:ptCount val="37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0.5</c:v>
                </c:pt>
                <c:pt idx="5">
                  <c:v>0.625</c:v>
                </c:pt>
                <c:pt idx="6">
                  <c:v>0.7083333333333334</c:v>
                </c:pt>
                <c:pt idx="7">
                  <c:v>0.765625</c:v>
                </c:pt>
                <c:pt idx="8">
                  <c:v>0.765625</c:v>
                </c:pt>
                <c:pt idx="9">
                  <c:v>0.765625</c:v>
                </c:pt>
                <c:pt idx="10">
                  <c:v>0.5614583333333333</c:v>
                </c:pt>
                <c:pt idx="11">
                  <c:v>0.42534722222222215</c:v>
                </c:pt>
                <c:pt idx="12">
                  <c:v>0.33541666666666664</c:v>
                </c:pt>
                <c:pt idx="13">
                  <c:v>0.2743489583333333</c:v>
                </c:pt>
                <c:pt idx="14">
                  <c:v>0.2743489583333333</c:v>
                </c:pt>
                <c:pt idx="15">
                  <c:v>0.2743489583333333</c:v>
                </c:pt>
                <c:pt idx="16">
                  <c:v>0.6219328703703704</c:v>
                </c:pt>
                <c:pt idx="17">
                  <c:v>0.7798697916666667</c:v>
                </c:pt>
                <c:pt idx="18">
                  <c:v>0.8544862689393941</c:v>
                </c:pt>
                <c:pt idx="19">
                  <c:v>0.8916395399305556</c:v>
                </c:pt>
                <c:pt idx="20">
                  <c:v>0.8916395399305556</c:v>
                </c:pt>
                <c:pt idx="21">
                  <c:v>0.8916395399305556</c:v>
                </c:pt>
                <c:pt idx="22">
                  <c:v>0.7328421307425214</c:v>
                </c:pt>
                <c:pt idx="23">
                  <c:v>0.6294327024429565</c:v>
                </c:pt>
                <c:pt idx="24">
                  <c:v>0.5566303250605009</c:v>
                </c:pt>
                <c:pt idx="25">
                  <c:v>0.5019076067991931</c:v>
                </c:pt>
                <c:pt idx="26">
                  <c:v>0.5019076067991931</c:v>
                </c:pt>
                <c:pt idx="27">
                  <c:v>0.5019076067991931</c:v>
                </c:pt>
                <c:pt idx="28">
                  <c:v>0.7361918149643262</c:v>
                </c:pt>
                <c:pt idx="29">
                  <c:v>0.8476461348442652</c:v>
                </c:pt>
                <c:pt idx="30">
                  <c:v>0.9015165901893888</c:v>
                </c:pt>
                <c:pt idx="31">
                  <c:v>0.9282203803399597</c:v>
                </c:pt>
                <c:pt idx="32">
                  <c:v>0.9282203803399597</c:v>
                </c:pt>
                <c:pt idx="33">
                  <c:v>0.9282203803399597</c:v>
                </c:pt>
                <c:pt idx="34">
                  <c:v>0.9282203803399597</c:v>
                </c:pt>
                <c:pt idx="35">
                  <c:v>0.9282203803399597</c:v>
                </c:pt>
                <c:pt idx="36">
                  <c:v>0.9282203803399597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'cond inh'!$N$3</c:f>
              <c:strCache>
                <c:ptCount val="1"/>
                <c:pt idx="0">
                  <c:v>F2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'cond inh'!$N$4:$N$40</c:f>
              <c:numCache>
                <c:ptCount val="37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-0.25520833333333337</c:v>
                </c:pt>
                <c:pt idx="11">
                  <c:v>-0.25520833333333337</c:v>
                </c:pt>
                <c:pt idx="12">
                  <c:v>-0.23819444444444446</c:v>
                </c:pt>
                <c:pt idx="13">
                  <c:v>-0.21692708333333333</c:v>
                </c:pt>
                <c:pt idx="14">
                  <c:v>-0.21692708333333333</c:v>
                </c:pt>
                <c:pt idx="15">
                  <c:v>-0.21692708333333333</c:v>
                </c:pt>
                <c:pt idx="16">
                  <c:v>-0.21692708333333333</c:v>
                </c:pt>
                <c:pt idx="17">
                  <c:v>-0.21692708333333333</c:v>
                </c:pt>
                <c:pt idx="18">
                  <c:v>-0.21692708333333333</c:v>
                </c:pt>
                <c:pt idx="19">
                  <c:v>-0.21692708333333333</c:v>
                </c:pt>
                <c:pt idx="20">
                  <c:v>-0.21692708333333333</c:v>
                </c:pt>
                <c:pt idx="21">
                  <c:v>-0.21692708333333333</c:v>
                </c:pt>
                <c:pt idx="22">
                  <c:v>-0.40808702256944446</c:v>
                </c:pt>
                <c:pt idx="23">
                  <c:v>-0.45922082971643513</c:v>
                </c:pt>
                <c:pt idx="24">
                  <c:v>-0.45970399094178394</c:v>
                </c:pt>
                <c:pt idx="25">
                  <c:v>-0.44210763796411384</c:v>
                </c:pt>
                <c:pt idx="26">
                  <c:v>-0.44210763796411384</c:v>
                </c:pt>
                <c:pt idx="27">
                  <c:v>-0.44210763796411384</c:v>
                </c:pt>
                <c:pt idx="28">
                  <c:v>-0.44210763796411384</c:v>
                </c:pt>
                <c:pt idx="29">
                  <c:v>-0.44210763796411384</c:v>
                </c:pt>
                <c:pt idx="30">
                  <c:v>-0.44210763796411384</c:v>
                </c:pt>
                <c:pt idx="31">
                  <c:v>-0.44210763796411384</c:v>
                </c:pt>
                <c:pt idx="32">
                  <c:v>-0.44210763796411384</c:v>
                </c:pt>
                <c:pt idx="33">
                  <c:v>-0.44210763796411384</c:v>
                </c:pt>
                <c:pt idx="34">
                  <c:v>-0.44210763796411384</c:v>
                </c:pt>
                <c:pt idx="35">
                  <c:v>-0.44210763796411384</c:v>
                </c:pt>
                <c:pt idx="36">
                  <c:v>-0.44210763796411384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'cond inh'!$P$3</c:f>
              <c:strCache>
                <c:ptCount val="1"/>
                <c:pt idx="0">
                  <c:v>PRED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'cond inh'!$P$4:$P$40</c:f>
              <c:numCache>
                <c:ptCount val="37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0.5</c:v>
                </c:pt>
                <c:pt idx="5">
                  <c:v>0.625</c:v>
                </c:pt>
                <c:pt idx="6">
                  <c:v>0.7083333333333334</c:v>
                </c:pt>
                <c:pt idx="7">
                  <c:v>0</c:v>
                </c:pt>
                <c:pt idx="8">
                  <c:v>0</c:v>
                </c:pt>
                <c:pt idx="9">
                  <c:v>0.765625</c:v>
                </c:pt>
                <c:pt idx="10">
                  <c:v>0.3062499999999999</c:v>
                </c:pt>
                <c:pt idx="11">
                  <c:v>0.17013888888888878</c:v>
                </c:pt>
                <c:pt idx="12">
                  <c:v>0.09722222222222218</c:v>
                </c:pt>
                <c:pt idx="13">
                  <c:v>0</c:v>
                </c:pt>
                <c:pt idx="14">
                  <c:v>0</c:v>
                </c:pt>
                <c:pt idx="15">
                  <c:v>0.2743489583333333</c:v>
                </c:pt>
                <c:pt idx="16">
                  <c:v>0.6219328703703704</c:v>
                </c:pt>
                <c:pt idx="17">
                  <c:v>0.7798697916666667</c:v>
                </c:pt>
                <c:pt idx="18">
                  <c:v>0.8544862689393941</c:v>
                </c:pt>
                <c:pt idx="19">
                  <c:v>0</c:v>
                </c:pt>
                <c:pt idx="20">
                  <c:v>0</c:v>
                </c:pt>
                <c:pt idx="21">
                  <c:v>0.6747124565972222</c:v>
                </c:pt>
                <c:pt idx="22">
                  <c:v>0.3247551081730769</c:v>
                </c:pt>
                <c:pt idx="23">
                  <c:v>0.17021187272652133</c:v>
                </c:pt>
                <c:pt idx="24">
                  <c:v>0.09692633411871698</c:v>
                </c:pt>
                <c:pt idx="25">
                  <c:v>0</c:v>
                </c:pt>
                <c:pt idx="26">
                  <c:v>0</c:v>
                </c:pt>
                <c:pt idx="27">
                  <c:v>0.5019076067991931</c:v>
                </c:pt>
                <c:pt idx="28">
                  <c:v>0.7361918149643262</c:v>
                </c:pt>
                <c:pt idx="29">
                  <c:v>0.8476461348442652</c:v>
                </c:pt>
                <c:pt idx="30">
                  <c:v>0.9015165901893888</c:v>
                </c:pt>
                <c:pt idx="31">
                  <c:v>0</c:v>
                </c:pt>
                <c:pt idx="32">
                  <c:v>0</c:v>
                </c:pt>
                <c:pt idx="33">
                  <c:v>0.48611274237584584</c:v>
                </c:pt>
                <c:pt idx="34">
                  <c:v>0.48611274237584584</c:v>
                </c:pt>
                <c:pt idx="35">
                  <c:v>0.48611274237584584</c:v>
                </c:pt>
                <c:pt idx="36">
                  <c:v>0.48611274237584584</c:v>
                </c:pt>
              </c:numCache>
            </c:numRef>
          </c:val>
          <c:smooth val="0"/>
        </c:ser>
        <c:axId val="46053149"/>
        <c:axId val="11825158"/>
      </c:lineChart>
      <c:catAx>
        <c:axId val="460531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825158"/>
        <c:crosses val="autoZero"/>
        <c:auto val="1"/>
        <c:lblOffset val="100"/>
        <c:noMultiLvlLbl val="0"/>
      </c:catAx>
      <c:valAx>
        <c:axId val="118251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60531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discr!$B$3</c:f>
              <c:strCache>
                <c:ptCount val="1"/>
                <c:pt idx="0">
                  <c:v>CS1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discr!$B$4:$B$40</c:f>
              <c:numCache>
                <c:ptCount val="37"/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discr!$C$3</c:f>
              <c:strCache>
                <c:ptCount val="1"/>
                <c:pt idx="0">
                  <c:v>CS2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discr!$C$4:$C$40</c:f>
              <c:numCache>
                <c:ptCount val="37"/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0</c:v>
                </c:pt>
                <c:pt idx="33">
                  <c:v>0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discr!$D$3</c:f>
              <c:strCache>
                <c:ptCount val="1"/>
                <c:pt idx="0">
                  <c:v>UCS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discr!$D$4:$D$40</c:f>
              <c:numCache>
                <c:ptCount val="37"/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discr!$J$3</c:f>
              <c:strCache>
                <c:ptCount val="1"/>
                <c:pt idx="0">
                  <c:v>F1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discr!$J$4:$J$40</c:f>
              <c:numCache>
                <c:ptCount val="37"/>
                <c:pt idx="1">
                  <c:v>0</c:v>
                </c:pt>
                <c:pt idx="2">
                  <c:v>0</c:v>
                </c:pt>
                <c:pt idx="3">
                  <c:v>0.45</c:v>
                </c:pt>
                <c:pt idx="4">
                  <c:v>0.47250000000000003</c:v>
                </c:pt>
                <c:pt idx="5">
                  <c:v>0.47250000000000003</c:v>
                </c:pt>
                <c:pt idx="6">
                  <c:v>0.47250000000000003</c:v>
                </c:pt>
                <c:pt idx="7">
                  <c:v>0.699249375</c:v>
                </c:pt>
                <c:pt idx="8">
                  <c:v>0.676643203125</c:v>
                </c:pt>
                <c:pt idx="9">
                  <c:v>0.676643203125</c:v>
                </c:pt>
                <c:pt idx="10">
                  <c:v>0.676643203125</c:v>
                </c:pt>
                <c:pt idx="11">
                  <c:v>0.8055583366741071</c:v>
                </c:pt>
                <c:pt idx="12">
                  <c:v>0.7808783817606026</c:v>
                </c:pt>
                <c:pt idx="13">
                  <c:v>0.7808783817606026</c:v>
                </c:pt>
                <c:pt idx="14">
                  <c:v>0.7808783817606026</c:v>
                </c:pt>
                <c:pt idx="15">
                  <c:v>0.8618712123299153</c:v>
                </c:pt>
                <c:pt idx="16">
                  <c:v>0.8389944398130292</c:v>
                </c:pt>
                <c:pt idx="17">
                  <c:v>0.8389944398130292</c:v>
                </c:pt>
                <c:pt idx="18">
                  <c:v>0.8389944398130292</c:v>
                </c:pt>
                <c:pt idx="19">
                  <c:v>0.894667288266197</c:v>
                </c:pt>
                <c:pt idx="20">
                  <c:v>0.8741750603335573</c:v>
                </c:pt>
                <c:pt idx="21">
                  <c:v>0.8741750603335573</c:v>
                </c:pt>
                <c:pt idx="22">
                  <c:v>0.8741750603335573</c:v>
                </c:pt>
                <c:pt idx="23">
                  <c:v>0.9153805596803573</c:v>
                </c:pt>
                <c:pt idx="24">
                  <c:v>0.8971193901903391</c:v>
                </c:pt>
                <c:pt idx="25">
                  <c:v>0.8971193901903391</c:v>
                </c:pt>
                <c:pt idx="26">
                  <c:v>0.8971193901903391</c:v>
                </c:pt>
                <c:pt idx="27">
                  <c:v>0.8971193901903391</c:v>
                </c:pt>
                <c:pt idx="28">
                  <c:v>0.8971193901903391</c:v>
                </c:pt>
                <c:pt idx="29">
                  <c:v>0.8971193901903391</c:v>
                </c:pt>
                <c:pt idx="30">
                  <c:v>0.8971193901903391</c:v>
                </c:pt>
                <c:pt idx="31">
                  <c:v>0.8971193901903391</c:v>
                </c:pt>
                <c:pt idx="32">
                  <c:v>0.8971193901903391</c:v>
                </c:pt>
                <c:pt idx="33">
                  <c:v>0.8971193901903391</c:v>
                </c:pt>
                <c:pt idx="34">
                  <c:v>0.8971193901903391</c:v>
                </c:pt>
                <c:pt idx="35">
                  <c:v>0.8971193901903391</c:v>
                </c:pt>
                <c:pt idx="36">
                  <c:v>0.8971193901903391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discr!$N$3</c:f>
              <c:strCache>
                <c:ptCount val="1"/>
                <c:pt idx="0">
                  <c:v>F2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discr!$N$4:$N$40</c:f>
              <c:numCache>
                <c:ptCount val="37"/>
                <c:pt idx="1">
                  <c:v>0</c:v>
                </c:pt>
                <c:pt idx="2">
                  <c:v>0</c:v>
                </c:pt>
                <c:pt idx="3">
                  <c:v>0.45</c:v>
                </c:pt>
                <c:pt idx="4">
                  <c:v>0.47250000000000003</c:v>
                </c:pt>
                <c:pt idx="5">
                  <c:v>0.03150000000000001</c:v>
                </c:pt>
                <c:pt idx="6">
                  <c:v>0.0023625</c:v>
                </c:pt>
                <c:pt idx="7">
                  <c:v>0.23243962499999998</c:v>
                </c:pt>
                <c:pt idx="8">
                  <c:v>0.29517046875</c:v>
                </c:pt>
                <c:pt idx="9">
                  <c:v>0.025300325892857117</c:v>
                </c:pt>
                <c:pt idx="10">
                  <c:v>0.002213778515624997</c:v>
                </c:pt>
                <c:pt idx="11">
                  <c:v>0.14876989988839287</c:v>
                </c:pt>
                <c:pt idx="12">
                  <c:v>0.1996407706188616</c:v>
                </c:pt>
                <c:pt idx="13">
                  <c:v>0.01814916096535106</c:v>
                </c:pt>
                <c:pt idx="14">
                  <c:v>0.0016636730884905134</c:v>
                </c:pt>
                <c:pt idx="15">
                  <c:v>0.10521479021597516</c:v>
                </c:pt>
                <c:pt idx="16">
                  <c:v>0.14618923607160744</c:v>
                </c:pt>
                <c:pt idx="17">
                  <c:v>0.013644328700016691</c:v>
                </c:pt>
                <c:pt idx="18">
                  <c:v>0.0012791558156265651</c:v>
                </c:pt>
                <c:pt idx="19">
                  <c:v>0.0800303864083273</c:v>
                </c:pt>
                <c:pt idx="20">
                  <c:v>0.11390342099340911</c:v>
                </c:pt>
                <c:pt idx="21">
                  <c:v>0.010790850409901909</c:v>
                </c:pt>
                <c:pt idx="22">
                  <c:v>0.0010251307889406814</c:v>
                </c:pt>
                <c:pt idx="23">
                  <c:v>0.06418753185367475</c:v>
                </c:pt>
                <c:pt idx="24">
                  <c:v>0.09291748612396859</c:v>
                </c:pt>
                <c:pt idx="25">
                  <c:v>0.008887759542292649</c:v>
                </c:pt>
                <c:pt idx="26">
                  <c:v>0.000851743622803045</c:v>
                </c:pt>
                <c:pt idx="27">
                  <c:v>0.000851743622803045</c:v>
                </c:pt>
                <c:pt idx="28">
                  <c:v>0.000851743622803045</c:v>
                </c:pt>
                <c:pt idx="29">
                  <c:v>0.000851743622803045</c:v>
                </c:pt>
                <c:pt idx="30">
                  <c:v>0.000851743622803045</c:v>
                </c:pt>
                <c:pt idx="31">
                  <c:v>0.000851743622803045</c:v>
                </c:pt>
                <c:pt idx="32">
                  <c:v>0.000851743622803045</c:v>
                </c:pt>
                <c:pt idx="33">
                  <c:v>0.000851743622803045</c:v>
                </c:pt>
                <c:pt idx="34">
                  <c:v>0.000851743622803045</c:v>
                </c:pt>
                <c:pt idx="35">
                  <c:v>0.000851743622803045</c:v>
                </c:pt>
                <c:pt idx="36">
                  <c:v>0.000851743622803045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discr!$P$3</c:f>
              <c:strCache>
                <c:ptCount val="1"/>
                <c:pt idx="0">
                  <c:v>PRED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discr!$P$4:$P$40</c:f>
              <c:numCache>
                <c:ptCount val="37"/>
                <c:pt idx="1">
                  <c:v>0</c:v>
                </c:pt>
                <c:pt idx="2">
                  <c:v>0</c:v>
                </c:pt>
                <c:pt idx="3">
                  <c:v>0.9</c:v>
                </c:pt>
                <c:pt idx="4">
                  <c:v>0.47250000000000003</c:v>
                </c:pt>
                <c:pt idx="5">
                  <c:v>0.03150000000000001</c:v>
                </c:pt>
                <c:pt idx="6">
                  <c:v>0.4748625</c:v>
                </c:pt>
                <c:pt idx="7">
                  <c:v>0.931689</c:v>
                </c:pt>
                <c:pt idx="8">
                  <c:v>0.29517046875</c:v>
                </c:pt>
                <c:pt idx="9">
                  <c:v>0.025300325892857117</c:v>
                </c:pt>
                <c:pt idx="10">
                  <c:v>0.678856981640625</c:v>
                </c:pt>
                <c:pt idx="11">
                  <c:v>0.9543282365625</c:v>
                </c:pt>
                <c:pt idx="12">
                  <c:v>0.1996407706188616</c:v>
                </c:pt>
                <c:pt idx="13">
                  <c:v>0.01814916096535106</c:v>
                </c:pt>
                <c:pt idx="14">
                  <c:v>0.7825420548490931</c:v>
                </c:pt>
                <c:pt idx="15">
                  <c:v>0.9670860025458904</c:v>
                </c:pt>
                <c:pt idx="16">
                  <c:v>0.14618923607160744</c:v>
                </c:pt>
                <c:pt idx="17">
                  <c:v>0.013644328700016691</c:v>
                </c:pt>
                <c:pt idx="18">
                  <c:v>0.8402735956286558</c:v>
                </c:pt>
                <c:pt idx="19">
                  <c:v>0.9746976746745243</c:v>
                </c:pt>
                <c:pt idx="20">
                  <c:v>0.11390342099340911</c:v>
                </c:pt>
                <c:pt idx="21">
                  <c:v>0.010790850409901909</c:v>
                </c:pt>
                <c:pt idx="22">
                  <c:v>0.875200191122498</c:v>
                </c:pt>
                <c:pt idx="23">
                  <c:v>0.979568091534032</c:v>
                </c:pt>
                <c:pt idx="24">
                  <c:v>0.09291748612396859</c:v>
                </c:pt>
                <c:pt idx="25">
                  <c:v>0.008887759542292649</c:v>
                </c:pt>
                <c:pt idx="26">
                  <c:v>0</c:v>
                </c:pt>
                <c:pt idx="27">
                  <c:v>0</c:v>
                </c:pt>
                <c:pt idx="28">
                  <c:v>0.8979711338131422</c:v>
                </c:pt>
                <c:pt idx="29">
                  <c:v>0.8979711338131422</c:v>
                </c:pt>
                <c:pt idx="30">
                  <c:v>0.8979711338131422</c:v>
                </c:pt>
                <c:pt idx="31">
                  <c:v>0.000851743622803045</c:v>
                </c:pt>
                <c:pt idx="32">
                  <c:v>0</c:v>
                </c:pt>
                <c:pt idx="33">
                  <c:v>0</c:v>
                </c:pt>
                <c:pt idx="34">
                  <c:v>0.000851743622803045</c:v>
                </c:pt>
                <c:pt idx="35">
                  <c:v>0.000851743622803045</c:v>
                </c:pt>
                <c:pt idx="36">
                  <c:v>0.000851743622803045</c:v>
                </c:pt>
              </c:numCache>
            </c:numRef>
          </c:val>
          <c:smooth val="0"/>
        </c:ser>
        <c:axId val="39317559"/>
        <c:axId val="18313712"/>
      </c:lineChart>
      <c:catAx>
        <c:axId val="393175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313712"/>
        <c:crosses val="autoZero"/>
        <c:auto val="1"/>
        <c:lblOffset val="100"/>
        <c:noMultiLvlLbl val="0"/>
      </c:catAx>
      <c:valAx>
        <c:axId val="183137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93175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0</xdr:colOff>
      <xdr:row>2</xdr:row>
      <xdr:rowOff>152400</xdr:rowOff>
    </xdr:from>
    <xdr:to>
      <xdr:col>29</xdr:col>
      <xdr:colOff>247650</xdr:colOff>
      <xdr:row>23</xdr:row>
      <xdr:rowOff>76200</xdr:rowOff>
    </xdr:to>
    <xdr:graphicFrame>
      <xdr:nvGraphicFramePr>
        <xdr:cNvPr id="1" name="Chart 1"/>
        <xdr:cNvGraphicFramePr/>
      </xdr:nvGraphicFramePr>
      <xdr:xfrm>
        <a:off x="9172575" y="476250"/>
        <a:ext cx="2686050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0</xdr:colOff>
      <xdr:row>2</xdr:row>
      <xdr:rowOff>152400</xdr:rowOff>
    </xdr:from>
    <xdr:to>
      <xdr:col>29</xdr:col>
      <xdr:colOff>247650</xdr:colOff>
      <xdr:row>23</xdr:row>
      <xdr:rowOff>76200</xdr:rowOff>
    </xdr:to>
    <xdr:graphicFrame>
      <xdr:nvGraphicFramePr>
        <xdr:cNvPr id="1" name="Chart 3"/>
        <xdr:cNvGraphicFramePr/>
      </xdr:nvGraphicFramePr>
      <xdr:xfrm>
        <a:off x="9172575" y="476250"/>
        <a:ext cx="2686050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0</xdr:colOff>
      <xdr:row>2</xdr:row>
      <xdr:rowOff>152400</xdr:rowOff>
    </xdr:from>
    <xdr:to>
      <xdr:col>29</xdr:col>
      <xdr:colOff>247650</xdr:colOff>
      <xdr:row>23</xdr:row>
      <xdr:rowOff>76200</xdr:rowOff>
    </xdr:to>
    <xdr:graphicFrame>
      <xdr:nvGraphicFramePr>
        <xdr:cNvPr id="1" name="Chart 2"/>
        <xdr:cNvGraphicFramePr/>
      </xdr:nvGraphicFramePr>
      <xdr:xfrm>
        <a:off x="9172575" y="476250"/>
        <a:ext cx="2686050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0</xdr:colOff>
      <xdr:row>2</xdr:row>
      <xdr:rowOff>152400</xdr:rowOff>
    </xdr:from>
    <xdr:to>
      <xdr:col>29</xdr:col>
      <xdr:colOff>247650</xdr:colOff>
      <xdr:row>23</xdr:row>
      <xdr:rowOff>76200</xdr:rowOff>
    </xdr:to>
    <xdr:graphicFrame>
      <xdr:nvGraphicFramePr>
        <xdr:cNvPr id="1" name="Chart 1"/>
        <xdr:cNvGraphicFramePr/>
      </xdr:nvGraphicFramePr>
      <xdr:xfrm>
        <a:off x="9172575" y="476250"/>
        <a:ext cx="2686050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0</xdr:colOff>
      <xdr:row>2</xdr:row>
      <xdr:rowOff>152400</xdr:rowOff>
    </xdr:from>
    <xdr:to>
      <xdr:col>29</xdr:col>
      <xdr:colOff>247650</xdr:colOff>
      <xdr:row>23</xdr:row>
      <xdr:rowOff>76200</xdr:rowOff>
    </xdr:to>
    <xdr:graphicFrame>
      <xdr:nvGraphicFramePr>
        <xdr:cNvPr id="1" name="Chart 2"/>
        <xdr:cNvGraphicFramePr/>
      </xdr:nvGraphicFramePr>
      <xdr:xfrm>
        <a:off x="9172575" y="476250"/>
        <a:ext cx="2686050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0</xdr:colOff>
      <xdr:row>2</xdr:row>
      <xdr:rowOff>152400</xdr:rowOff>
    </xdr:from>
    <xdr:to>
      <xdr:col>29</xdr:col>
      <xdr:colOff>247650</xdr:colOff>
      <xdr:row>23</xdr:row>
      <xdr:rowOff>76200</xdr:rowOff>
    </xdr:to>
    <xdr:graphicFrame>
      <xdr:nvGraphicFramePr>
        <xdr:cNvPr id="1" name="Chart 3"/>
        <xdr:cNvGraphicFramePr/>
      </xdr:nvGraphicFramePr>
      <xdr:xfrm>
        <a:off x="9172575" y="476250"/>
        <a:ext cx="2686050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0</xdr:colOff>
      <xdr:row>2</xdr:row>
      <xdr:rowOff>152400</xdr:rowOff>
    </xdr:from>
    <xdr:to>
      <xdr:col>29</xdr:col>
      <xdr:colOff>247650</xdr:colOff>
      <xdr:row>23</xdr:row>
      <xdr:rowOff>76200</xdr:rowOff>
    </xdr:to>
    <xdr:graphicFrame>
      <xdr:nvGraphicFramePr>
        <xdr:cNvPr id="1" name="Chart 1"/>
        <xdr:cNvGraphicFramePr/>
      </xdr:nvGraphicFramePr>
      <xdr:xfrm>
        <a:off x="9172575" y="476250"/>
        <a:ext cx="2686050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3:Y40"/>
  <sheetViews>
    <sheetView zoomScale="85" zoomScaleNormal="85" workbookViewId="0" topLeftCell="B1">
      <selection activeCell="P5" activeCellId="1" sqref="J5:J40 P5:P40"/>
    </sheetView>
  </sheetViews>
  <sheetFormatPr defaultColWidth="9.140625" defaultRowHeight="12.75"/>
  <cols>
    <col min="1" max="1" width="5.7109375" style="0" hidden="1" customWidth="1"/>
    <col min="2" max="10" width="5.7109375" style="0" customWidth="1"/>
    <col min="11" max="11" width="5.7109375" style="4" customWidth="1"/>
    <col min="12" max="14" width="5.7109375" style="0" customWidth="1"/>
    <col min="15" max="15" width="5.7109375" style="4" customWidth="1"/>
    <col min="16" max="22" width="5.7109375" style="0" customWidth="1"/>
    <col min="23" max="23" width="6.140625" style="0" customWidth="1"/>
    <col min="24" max="25" width="5.7109375" style="0" customWidth="1"/>
  </cols>
  <sheetData>
    <row r="3" spans="2:25" ht="12.75">
      <c r="B3" s="1" t="s">
        <v>0</v>
      </c>
      <c r="C3" s="1" t="s">
        <v>1</v>
      </c>
      <c r="D3" s="1" t="s">
        <v>2</v>
      </c>
      <c r="E3" s="1"/>
      <c r="F3" s="1" t="s">
        <v>10</v>
      </c>
      <c r="G3" s="1"/>
      <c r="H3" s="1" t="s">
        <v>3</v>
      </c>
      <c r="I3" s="1" t="s">
        <v>4</v>
      </c>
      <c r="J3" s="1" t="s">
        <v>7</v>
      </c>
      <c r="K3" s="3"/>
      <c r="L3" s="1" t="s">
        <v>5</v>
      </c>
      <c r="M3" s="1" t="s">
        <v>6</v>
      </c>
      <c r="N3" s="1" t="s">
        <v>8</v>
      </c>
      <c r="O3" s="3"/>
      <c r="P3" s="1" t="s">
        <v>9</v>
      </c>
      <c r="R3" s="1" t="s">
        <v>16</v>
      </c>
      <c r="S3" s="1" t="s">
        <v>13</v>
      </c>
      <c r="T3" s="1" t="s">
        <v>17</v>
      </c>
      <c r="U3" s="1" t="s">
        <v>14</v>
      </c>
      <c r="W3" s="1" t="s">
        <v>15</v>
      </c>
      <c r="X3" s="1" t="s">
        <v>11</v>
      </c>
      <c r="Y3" s="1" t="s">
        <v>12</v>
      </c>
    </row>
    <row r="5" spans="2:25" ht="12.75">
      <c r="B5">
        <v>0</v>
      </c>
      <c r="C5">
        <v>0</v>
      </c>
      <c r="D5">
        <v>0</v>
      </c>
      <c r="F5">
        <v>0.5</v>
      </c>
      <c r="H5">
        <f aca="true" t="shared" si="0" ref="H5:H40">H4+Y4*B4*F5</f>
        <v>0</v>
      </c>
      <c r="I5">
        <f>I4+B4</f>
        <v>0</v>
      </c>
      <c r="J5">
        <f>IF(I5&gt;0,H5/I5,0)</f>
        <v>0</v>
      </c>
      <c r="L5">
        <f aca="true" t="shared" si="1" ref="L5:L40">L4+Y4*C4*F5</f>
        <v>0</v>
      </c>
      <c r="M5">
        <f>M4+C4</f>
        <v>0</v>
      </c>
      <c r="N5">
        <f aca="true" t="shared" si="2" ref="N5:N40">IF(M5&gt;0,L5/M5,0)</f>
        <v>0</v>
      </c>
      <c r="P5">
        <f>J5*B5+N5*C5</f>
        <v>0</v>
      </c>
      <c r="R5">
        <f>IF(I5+B5&gt;0,H5*B5/(I5+B5),0)</f>
        <v>0</v>
      </c>
      <c r="S5">
        <f>IF(I5+B5&gt;0,B5*B5/(I5+B5),0)</f>
        <v>0</v>
      </c>
      <c r="T5">
        <f>IF(M5+C5&gt;0,L5*C5/(M5+C5),0)</f>
        <v>0</v>
      </c>
      <c r="U5">
        <f>IF(M5+C5&gt;0,C5*C5/(M5+C5),0)</f>
        <v>0</v>
      </c>
      <c r="W5">
        <f>R5+T5</f>
        <v>0</v>
      </c>
      <c r="X5">
        <f>S5+U5</f>
        <v>0</v>
      </c>
      <c r="Y5">
        <f aca="true" t="shared" si="3" ref="Y5:Y40">IF(X5&gt;0,(D5-W5)/X5,0)</f>
        <v>0</v>
      </c>
    </row>
    <row r="6" spans="2:25" ht="12.75">
      <c r="B6">
        <v>0</v>
      </c>
      <c r="C6">
        <v>0</v>
      </c>
      <c r="D6">
        <v>0</v>
      </c>
      <c r="F6">
        <f>F5</f>
        <v>0.5</v>
      </c>
      <c r="H6">
        <f t="shared" si="0"/>
        <v>0</v>
      </c>
      <c r="I6">
        <f aca="true" t="shared" si="4" ref="I6:I40">I5+B5</f>
        <v>0</v>
      </c>
      <c r="J6">
        <f aca="true" t="shared" si="5" ref="J6:J40">IF(I6&gt;0,H6/I6,0)</f>
        <v>0</v>
      </c>
      <c r="L6">
        <f t="shared" si="1"/>
        <v>0</v>
      </c>
      <c r="M6">
        <f aca="true" t="shared" si="6" ref="M6:M40">M5+C5</f>
        <v>0</v>
      </c>
      <c r="N6">
        <f t="shared" si="2"/>
        <v>0</v>
      </c>
      <c r="P6">
        <f aca="true" t="shared" si="7" ref="P6:P40">J6*B6+N6*C6</f>
        <v>0</v>
      </c>
      <c r="R6">
        <f aca="true" t="shared" si="8" ref="R6:R40">IF(I6+B6&gt;0,H6*B6/(I6+B6),0)</f>
        <v>0</v>
      </c>
      <c r="S6">
        <f aca="true" t="shared" si="9" ref="S6:S40">IF(I6+B6&gt;0,B6*B6/(I6+B6),0)</f>
        <v>0</v>
      </c>
      <c r="T6">
        <f aca="true" t="shared" si="10" ref="T6:T40">IF(M6+C6&gt;0,L6*C6/(M6+C6),0)</f>
        <v>0</v>
      </c>
      <c r="U6">
        <f aca="true" t="shared" si="11" ref="U6:U40">IF(M6+C6&gt;0,C6*C6/(M6+C6),0)</f>
        <v>0</v>
      </c>
      <c r="W6">
        <f aca="true" t="shared" si="12" ref="W6:W40">R6+T6</f>
        <v>0</v>
      </c>
      <c r="X6">
        <f aca="true" t="shared" si="13" ref="X6:X40">S6+U6</f>
        <v>0</v>
      </c>
      <c r="Y6">
        <f t="shared" si="3"/>
        <v>0</v>
      </c>
    </row>
    <row r="7" spans="2:25" ht="12.75">
      <c r="B7">
        <v>1</v>
      </c>
      <c r="C7">
        <v>0</v>
      </c>
      <c r="D7">
        <v>0</v>
      </c>
      <c r="F7">
        <f aca="true" t="shared" si="14" ref="F7:F40">F6</f>
        <v>0.5</v>
      </c>
      <c r="H7">
        <f t="shared" si="0"/>
        <v>0</v>
      </c>
      <c r="I7">
        <f t="shared" si="4"/>
        <v>0</v>
      </c>
      <c r="J7">
        <f t="shared" si="5"/>
        <v>0</v>
      </c>
      <c r="L7">
        <f t="shared" si="1"/>
        <v>0</v>
      </c>
      <c r="M7">
        <f t="shared" si="6"/>
        <v>0</v>
      </c>
      <c r="N7">
        <f t="shared" si="2"/>
        <v>0</v>
      </c>
      <c r="P7">
        <f t="shared" si="7"/>
        <v>0</v>
      </c>
      <c r="R7">
        <f t="shared" si="8"/>
        <v>0</v>
      </c>
      <c r="S7">
        <f t="shared" si="9"/>
        <v>1</v>
      </c>
      <c r="T7">
        <f t="shared" si="10"/>
        <v>0</v>
      </c>
      <c r="U7">
        <f t="shared" si="11"/>
        <v>0</v>
      </c>
      <c r="W7">
        <f t="shared" si="12"/>
        <v>0</v>
      </c>
      <c r="X7">
        <f t="shared" si="13"/>
        <v>1</v>
      </c>
      <c r="Y7">
        <f t="shared" si="3"/>
        <v>0</v>
      </c>
    </row>
    <row r="8" spans="2:25" ht="12.75">
      <c r="B8">
        <v>1</v>
      </c>
      <c r="C8">
        <v>0</v>
      </c>
      <c r="D8">
        <v>0</v>
      </c>
      <c r="F8">
        <f t="shared" si="14"/>
        <v>0.5</v>
      </c>
      <c r="H8">
        <f t="shared" si="0"/>
        <v>0</v>
      </c>
      <c r="I8">
        <f t="shared" si="4"/>
        <v>1</v>
      </c>
      <c r="J8">
        <f t="shared" si="5"/>
        <v>0</v>
      </c>
      <c r="L8">
        <f t="shared" si="1"/>
        <v>0</v>
      </c>
      <c r="M8">
        <f t="shared" si="6"/>
        <v>0</v>
      </c>
      <c r="N8">
        <f t="shared" si="2"/>
        <v>0</v>
      </c>
      <c r="P8">
        <f t="shared" si="7"/>
        <v>0</v>
      </c>
      <c r="R8">
        <f t="shared" si="8"/>
        <v>0</v>
      </c>
      <c r="S8">
        <f t="shared" si="9"/>
        <v>0.5</v>
      </c>
      <c r="T8">
        <f t="shared" si="10"/>
        <v>0</v>
      </c>
      <c r="U8">
        <f t="shared" si="11"/>
        <v>0</v>
      </c>
      <c r="W8">
        <f t="shared" si="12"/>
        <v>0</v>
      </c>
      <c r="X8">
        <f t="shared" si="13"/>
        <v>0.5</v>
      </c>
      <c r="Y8">
        <f t="shared" si="3"/>
        <v>0</v>
      </c>
    </row>
    <row r="9" spans="2:25" ht="12.75">
      <c r="B9">
        <v>1</v>
      </c>
      <c r="C9">
        <v>0</v>
      </c>
      <c r="D9">
        <v>0</v>
      </c>
      <c r="F9">
        <f t="shared" si="14"/>
        <v>0.5</v>
      </c>
      <c r="H9">
        <f t="shared" si="0"/>
        <v>0</v>
      </c>
      <c r="I9">
        <f t="shared" si="4"/>
        <v>2</v>
      </c>
      <c r="J9">
        <f t="shared" si="5"/>
        <v>0</v>
      </c>
      <c r="L9">
        <f t="shared" si="1"/>
        <v>0</v>
      </c>
      <c r="M9">
        <f t="shared" si="6"/>
        <v>0</v>
      </c>
      <c r="N9">
        <f t="shared" si="2"/>
        <v>0</v>
      </c>
      <c r="P9">
        <f t="shared" si="7"/>
        <v>0</v>
      </c>
      <c r="R9">
        <f t="shared" si="8"/>
        <v>0</v>
      </c>
      <c r="S9">
        <f t="shared" si="9"/>
        <v>0.3333333333333333</v>
      </c>
      <c r="T9">
        <f t="shared" si="10"/>
        <v>0</v>
      </c>
      <c r="U9">
        <f t="shared" si="11"/>
        <v>0</v>
      </c>
      <c r="W9">
        <f t="shared" si="12"/>
        <v>0</v>
      </c>
      <c r="X9">
        <f t="shared" si="13"/>
        <v>0.3333333333333333</v>
      </c>
      <c r="Y9">
        <f t="shared" si="3"/>
        <v>0</v>
      </c>
    </row>
    <row r="10" spans="2:25" ht="12.75">
      <c r="B10">
        <v>1</v>
      </c>
      <c r="C10">
        <v>0</v>
      </c>
      <c r="D10">
        <v>1</v>
      </c>
      <c r="F10">
        <f t="shared" si="14"/>
        <v>0.5</v>
      </c>
      <c r="H10">
        <f t="shared" si="0"/>
        <v>0</v>
      </c>
      <c r="I10">
        <f t="shared" si="4"/>
        <v>3</v>
      </c>
      <c r="J10">
        <f t="shared" si="5"/>
        <v>0</v>
      </c>
      <c r="L10">
        <f t="shared" si="1"/>
        <v>0</v>
      </c>
      <c r="M10">
        <f t="shared" si="6"/>
        <v>0</v>
      </c>
      <c r="N10">
        <f t="shared" si="2"/>
        <v>0</v>
      </c>
      <c r="P10">
        <f t="shared" si="7"/>
        <v>0</v>
      </c>
      <c r="R10">
        <f t="shared" si="8"/>
        <v>0</v>
      </c>
      <c r="S10">
        <f t="shared" si="9"/>
        <v>0.25</v>
      </c>
      <c r="T10">
        <f t="shared" si="10"/>
        <v>0</v>
      </c>
      <c r="U10">
        <f t="shared" si="11"/>
        <v>0</v>
      </c>
      <c r="W10">
        <f t="shared" si="12"/>
        <v>0</v>
      </c>
      <c r="X10">
        <f t="shared" si="13"/>
        <v>0.25</v>
      </c>
      <c r="Y10">
        <f t="shared" si="3"/>
        <v>4</v>
      </c>
    </row>
    <row r="11" spans="2:25" ht="12.75">
      <c r="B11">
        <v>1</v>
      </c>
      <c r="C11">
        <v>0</v>
      </c>
      <c r="D11">
        <v>1</v>
      </c>
      <c r="F11">
        <f t="shared" si="14"/>
        <v>0.5</v>
      </c>
      <c r="H11">
        <f t="shared" si="0"/>
        <v>2</v>
      </c>
      <c r="I11">
        <f t="shared" si="4"/>
        <v>4</v>
      </c>
      <c r="J11">
        <f t="shared" si="5"/>
        <v>0.5</v>
      </c>
      <c r="L11">
        <f t="shared" si="1"/>
        <v>0</v>
      </c>
      <c r="M11">
        <f t="shared" si="6"/>
        <v>0</v>
      </c>
      <c r="N11">
        <f t="shared" si="2"/>
        <v>0</v>
      </c>
      <c r="P11">
        <f t="shared" si="7"/>
        <v>0.5</v>
      </c>
      <c r="R11">
        <f t="shared" si="8"/>
        <v>0.4</v>
      </c>
      <c r="S11">
        <f t="shared" si="9"/>
        <v>0.2</v>
      </c>
      <c r="T11">
        <f t="shared" si="10"/>
        <v>0</v>
      </c>
      <c r="U11">
        <f t="shared" si="11"/>
        <v>0</v>
      </c>
      <c r="W11">
        <f t="shared" si="12"/>
        <v>0.4</v>
      </c>
      <c r="X11">
        <f t="shared" si="13"/>
        <v>0.2</v>
      </c>
      <c r="Y11">
        <f t="shared" si="3"/>
        <v>2.9999999999999996</v>
      </c>
    </row>
    <row r="12" spans="2:25" ht="12.75">
      <c r="B12">
        <v>1</v>
      </c>
      <c r="C12">
        <v>0</v>
      </c>
      <c r="D12">
        <v>1</v>
      </c>
      <c r="F12">
        <f t="shared" si="14"/>
        <v>0.5</v>
      </c>
      <c r="H12">
        <f t="shared" si="0"/>
        <v>3.5</v>
      </c>
      <c r="I12">
        <f t="shared" si="4"/>
        <v>5</v>
      </c>
      <c r="J12">
        <f t="shared" si="5"/>
        <v>0.7</v>
      </c>
      <c r="L12">
        <f t="shared" si="1"/>
        <v>0</v>
      </c>
      <c r="M12">
        <f t="shared" si="6"/>
        <v>0</v>
      </c>
      <c r="N12">
        <f t="shared" si="2"/>
        <v>0</v>
      </c>
      <c r="P12">
        <f t="shared" si="7"/>
        <v>0.7</v>
      </c>
      <c r="R12">
        <f>IF(I12+B12&gt;0,H12*B12/(I12+B12),0)</f>
        <v>0.5833333333333334</v>
      </c>
      <c r="S12">
        <f t="shared" si="9"/>
        <v>0.16666666666666666</v>
      </c>
      <c r="T12">
        <f t="shared" si="10"/>
        <v>0</v>
      </c>
      <c r="U12">
        <f t="shared" si="11"/>
        <v>0</v>
      </c>
      <c r="W12">
        <f>R12+T12</f>
        <v>0.5833333333333334</v>
      </c>
      <c r="X12">
        <f t="shared" si="13"/>
        <v>0.16666666666666666</v>
      </c>
      <c r="Y12">
        <f t="shared" si="3"/>
        <v>2.5</v>
      </c>
    </row>
    <row r="13" spans="2:25" ht="12.75">
      <c r="B13">
        <v>1</v>
      </c>
      <c r="C13">
        <v>0</v>
      </c>
      <c r="D13">
        <v>1</v>
      </c>
      <c r="F13">
        <f t="shared" si="14"/>
        <v>0.5</v>
      </c>
      <c r="H13">
        <f t="shared" si="0"/>
        <v>4.75</v>
      </c>
      <c r="I13">
        <f t="shared" si="4"/>
        <v>6</v>
      </c>
      <c r="J13">
        <f t="shared" si="5"/>
        <v>0.7916666666666666</v>
      </c>
      <c r="L13">
        <f t="shared" si="1"/>
        <v>0</v>
      </c>
      <c r="M13">
        <f t="shared" si="6"/>
        <v>0</v>
      </c>
      <c r="N13">
        <f t="shared" si="2"/>
        <v>0</v>
      </c>
      <c r="P13">
        <f t="shared" si="7"/>
        <v>0.7916666666666666</v>
      </c>
      <c r="R13">
        <f t="shared" si="8"/>
        <v>0.6785714285714286</v>
      </c>
      <c r="S13">
        <f t="shared" si="9"/>
        <v>0.14285714285714285</v>
      </c>
      <c r="T13">
        <f t="shared" si="10"/>
        <v>0</v>
      </c>
      <c r="U13">
        <f t="shared" si="11"/>
        <v>0</v>
      </c>
      <c r="W13">
        <f t="shared" si="12"/>
        <v>0.6785714285714286</v>
      </c>
      <c r="X13">
        <f t="shared" si="13"/>
        <v>0.14285714285714285</v>
      </c>
      <c r="Y13">
        <f t="shared" si="3"/>
        <v>2.25</v>
      </c>
    </row>
    <row r="14" spans="2:25" ht="12.75">
      <c r="B14">
        <v>1</v>
      </c>
      <c r="C14">
        <v>0</v>
      </c>
      <c r="D14">
        <v>1</v>
      </c>
      <c r="F14">
        <f t="shared" si="14"/>
        <v>0.5</v>
      </c>
      <c r="H14">
        <f t="shared" si="0"/>
        <v>5.875</v>
      </c>
      <c r="I14">
        <f t="shared" si="4"/>
        <v>7</v>
      </c>
      <c r="J14">
        <f t="shared" si="5"/>
        <v>0.8392857142857143</v>
      </c>
      <c r="L14">
        <f t="shared" si="1"/>
        <v>0</v>
      </c>
      <c r="M14">
        <f t="shared" si="6"/>
        <v>0</v>
      </c>
      <c r="N14">
        <f t="shared" si="2"/>
        <v>0</v>
      </c>
      <c r="P14">
        <f t="shared" si="7"/>
        <v>0.8392857142857143</v>
      </c>
      <c r="R14">
        <f t="shared" si="8"/>
        <v>0.734375</v>
      </c>
      <c r="S14">
        <f t="shared" si="9"/>
        <v>0.125</v>
      </c>
      <c r="T14">
        <f t="shared" si="10"/>
        <v>0</v>
      </c>
      <c r="U14">
        <f t="shared" si="11"/>
        <v>0</v>
      </c>
      <c r="W14">
        <f t="shared" si="12"/>
        <v>0.734375</v>
      </c>
      <c r="X14">
        <f t="shared" si="13"/>
        <v>0.125</v>
      </c>
      <c r="Y14">
        <f t="shared" si="3"/>
        <v>2.125</v>
      </c>
    </row>
    <row r="15" spans="2:25" ht="12.75">
      <c r="B15">
        <v>1</v>
      </c>
      <c r="C15">
        <v>0</v>
      </c>
      <c r="D15">
        <v>1</v>
      </c>
      <c r="F15">
        <f t="shared" si="14"/>
        <v>0.5</v>
      </c>
      <c r="H15">
        <f t="shared" si="0"/>
        <v>6.9375</v>
      </c>
      <c r="I15">
        <f t="shared" si="4"/>
        <v>8</v>
      </c>
      <c r="J15">
        <f t="shared" si="5"/>
        <v>0.8671875</v>
      </c>
      <c r="L15">
        <f t="shared" si="1"/>
        <v>0</v>
      </c>
      <c r="M15">
        <f t="shared" si="6"/>
        <v>0</v>
      </c>
      <c r="N15">
        <f t="shared" si="2"/>
        <v>0</v>
      </c>
      <c r="P15">
        <f t="shared" si="7"/>
        <v>0.8671875</v>
      </c>
      <c r="R15">
        <f t="shared" si="8"/>
        <v>0.7708333333333334</v>
      </c>
      <c r="S15">
        <f t="shared" si="9"/>
        <v>0.1111111111111111</v>
      </c>
      <c r="T15">
        <f t="shared" si="10"/>
        <v>0</v>
      </c>
      <c r="U15">
        <f t="shared" si="11"/>
        <v>0</v>
      </c>
      <c r="W15">
        <f t="shared" si="12"/>
        <v>0.7708333333333334</v>
      </c>
      <c r="X15">
        <f t="shared" si="13"/>
        <v>0.1111111111111111</v>
      </c>
      <c r="Y15">
        <f t="shared" si="3"/>
        <v>2.0625</v>
      </c>
    </row>
    <row r="16" spans="2:25" ht="12.75">
      <c r="B16">
        <v>0</v>
      </c>
      <c r="C16">
        <v>0</v>
      </c>
      <c r="D16">
        <v>0</v>
      </c>
      <c r="F16">
        <f t="shared" si="14"/>
        <v>0.5</v>
      </c>
      <c r="H16">
        <f t="shared" si="0"/>
        <v>7.96875</v>
      </c>
      <c r="I16">
        <f t="shared" si="4"/>
        <v>9</v>
      </c>
      <c r="J16">
        <f t="shared" si="5"/>
        <v>0.8854166666666666</v>
      </c>
      <c r="L16">
        <f t="shared" si="1"/>
        <v>0</v>
      </c>
      <c r="M16">
        <f t="shared" si="6"/>
        <v>0</v>
      </c>
      <c r="N16">
        <f t="shared" si="2"/>
        <v>0</v>
      </c>
      <c r="P16">
        <f t="shared" si="7"/>
        <v>0</v>
      </c>
      <c r="R16">
        <f t="shared" si="8"/>
        <v>0</v>
      </c>
      <c r="S16">
        <f t="shared" si="9"/>
        <v>0</v>
      </c>
      <c r="T16">
        <f t="shared" si="10"/>
        <v>0</v>
      </c>
      <c r="U16">
        <f t="shared" si="11"/>
        <v>0</v>
      </c>
      <c r="W16">
        <f t="shared" si="12"/>
        <v>0</v>
      </c>
      <c r="X16">
        <f t="shared" si="13"/>
        <v>0</v>
      </c>
      <c r="Y16">
        <f t="shared" si="3"/>
        <v>0</v>
      </c>
    </row>
    <row r="17" spans="2:25" ht="12.75">
      <c r="B17">
        <v>0</v>
      </c>
      <c r="C17">
        <v>0</v>
      </c>
      <c r="D17">
        <v>0</v>
      </c>
      <c r="F17">
        <f t="shared" si="14"/>
        <v>0.5</v>
      </c>
      <c r="H17">
        <f t="shared" si="0"/>
        <v>7.96875</v>
      </c>
      <c r="I17">
        <f t="shared" si="4"/>
        <v>9</v>
      </c>
      <c r="J17">
        <f t="shared" si="5"/>
        <v>0.8854166666666666</v>
      </c>
      <c r="L17">
        <f t="shared" si="1"/>
        <v>0</v>
      </c>
      <c r="M17">
        <f t="shared" si="6"/>
        <v>0</v>
      </c>
      <c r="N17">
        <f t="shared" si="2"/>
        <v>0</v>
      </c>
      <c r="P17">
        <f t="shared" si="7"/>
        <v>0</v>
      </c>
      <c r="R17">
        <f t="shared" si="8"/>
        <v>0</v>
      </c>
      <c r="S17">
        <f t="shared" si="9"/>
        <v>0</v>
      </c>
      <c r="T17">
        <f t="shared" si="10"/>
        <v>0</v>
      </c>
      <c r="U17">
        <f t="shared" si="11"/>
        <v>0</v>
      </c>
      <c r="W17">
        <f t="shared" si="12"/>
        <v>0</v>
      </c>
      <c r="X17">
        <f t="shared" si="13"/>
        <v>0</v>
      </c>
      <c r="Y17">
        <f t="shared" si="3"/>
        <v>0</v>
      </c>
    </row>
    <row r="18" spans="2:25" ht="12.75">
      <c r="B18">
        <v>0</v>
      </c>
      <c r="C18">
        <v>0</v>
      </c>
      <c r="D18">
        <v>0</v>
      </c>
      <c r="F18">
        <f t="shared" si="14"/>
        <v>0.5</v>
      </c>
      <c r="H18">
        <f t="shared" si="0"/>
        <v>7.96875</v>
      </c>
      <c r="I18">
        <f t="shared" si="4"/>
        <v>9</v>
      </c>
      <c r="J18">
        <f t="shared" si="5"/>
        <v>0.8854166666666666</v>
      </c>
      <c r="L18">
        <f t="shared" si="1"/>
        <v>0</v>
      </c>
      <c r="M18">
        <f t="shared" si="6"/>
        <v>0</v>
      </c>
      <c r="N18">
        <f t="shared" si="2"/>
        <v>0</v>
      </c>
      <c r="P18">
        <f t="shared" si="7"/>
        <v>0</v>
      </c>
      <c r="R18">
        <f t="shared" si="8"/>
        <v>0</v>
      </c>
      <c r="S18">
        <f t="shared" si="9"/>
        <v>0</v>
      </c>
      <c r="T18">
        <f t="shared" si="10"/>
        <v>0</v>
      </c>
      <c r="U18">
        <f t="shared" si="11"/>
        <v>0</v>
      </c>
      <c r="W18">
        <f t="shared" si="12"/>
        <v>0</v>
      </c>
      <c r="X18">
        <f t="shared" si="13"/>
        <v>0</v>
      </c>
      <c r="Y18">
        <f t="shared" si="3"/>
        <v>0</v>
      </c>
    </row>
    <row r="19" spans="2:25" ht="12.75">
      <c r="B19">
        <v>1</v>
      </c>
      <c r="C19">
        <v>0</v>
      </c>
      <c r="D19">
        <v>0</v>
      </c>
      <c r="F19">
        <f t="shared" si="14"/>
        <v>0.5</v>
      </c>
      <c r="H19">
        <f t="shared" si="0"/>
        <v>7.96875</v>
      </c>
      <c r="I19">
        <f t="shared" si="4"/>
        <v>9</v>
      </c>
      <c r="J19">
        <f t="shared" si="5"/>
        <v>0.8854166666666666</v>
      </c>
      <c r="L19">
        <f t="shared" si="1"/>
        <v>0</v>
      </c>
      <c r="M19">
        <f t="shared" si="6"/>
        <v>0</v>
      </c>
      <c r="N19">
        <f t="shared" si="2"/>
        <v>0</v>
      </c>
      <c r="P19">
        <f t="shared" si="7"/>
        <v>0.8854166666666666</v>
      </c>
      <c r="R19">
        <f t="shared" si="8"/>
        <v>0.796875</v>
      </c>
      <c r="S19">
        <f t="shared" si="9"/>
        <v>0.1</v>
      </c>
      <c r="T19">
        <f t="shared" si="10"/>
        <v>0</v>
      </c>
      <c r="U19">
        <f t="shared" si="11"/>
        <v>0</v>
      </c>
      <c r="W19">
        <f t="shared" si="12"/>
        <v>0.796875</v>
      </c>
      <c r="X19">
        <f t="shared" si="13"/>
        <v>0.1</v>
      </c>
      <c r="Y19">
        <f t="shared" si="3"/>
        <v>-7.96875</v>
      </c>
    </row>
    <row r="20" spans="2:25" ht="12.75">
      <c r="B20">
        <v>1</v>
      </c>
      <c r="C20">
        <v>0</v>
      </c>
      <c r="D20">
        <v>0</v>
      </c>
      <c r="F20">
        <f t="shared" si="14"/>
        <v>0.5</v>
      </c>
      <c r="H20">
        <f t="shared" si="0"/>
        <v>3.984375</v>
      </c>
      <c r="I20">
        <f t="shared" si="4"/>
        <v>10</v>
      </c>
      <c r="J20">
        <f t="shared" si="5"/>
        <v>0.3984375</v>
      </c>
      <c r="L20">
        <f t="shared" si="1"/>
        <v>0</v>
      </c>
      <c r="M20">
        <f t="shared" si="6"/>
        <v>0</v>
      </c>
      <c r="N20">
        <f t="shared" si="2"/>
        <v>0</v>
      </c>
      <c r="P20">
        <f t="shared" si="7"/>
        <v>0.3984375</v>
      </c>
      <c r="R20">
        <f t="shared" si="8"/>
        <v>0.3622159090909091</v>
      </c>
      <c r="S20">
        <f t="shared" si="9"/>
        <v>0.09090909090909091</v>
      </c>
      <c r="T20">
        <f t="shared" si="10"/>
        <v>0</v>
      </c>
      <c r="U20">
        <f t="shared" si="11"/>
        <v>0</v>
      </c>
      <c r="W20">
        <f t="shared" si="12"/>
        <v>0.3622159090909091</v>
      </c>
      <c r="X20">
        <f t="shared" si="13"/>
        <v>0.09090909090909091</v>
      </c>
      <c r="Y20">
        <f t="shared" si="3"/>
        <v>-3.984375</v>
      </c>
    </row>
    <row r="21" spans="2:25" ht="12.75">
      <c r="B21">
        <v>1</v>
      </c>
      <c r="C21">
        <v>0</v>
      </c>
      <c r="D21">
        <v>0</v>
      </c>
      <c r="F21">
        <f t="shared" si="14"/>
        <v>0.5</v>
      </c>
      <c r="H21">
        <f t="shared" si="0"/>
        <v>1.9921875</v>
      </c>
      <c r="I21">
        <f t="shared" si="4"/>
        <v>11</v>
      </c>
      <c r="J21">
        <f t="shared" si="5"/>
        <v>0.18110795454545456</v>
      </c>
      <c r="L21">
        <f t="shared" si="1"/>
        <v>0</v>
      </c>
      <c r="M21">
        <f t="shared" si="6"/>
        <v>0</v>
      </c>
      <c r="N21">
        <f t="shared" si="2"/>
        <v>0</v>
      </c>
      <c r="P21">
        <f t="shared" si="7"/>
        <v>0.18110795454545456</v>
      </c>
      <c r="R21">
        <f t="shared" si="8"/>
        <v>0.166015625</v>
      </c>
      <c r="S21">
        <f t="shared" si="9"/>
        <v>0.08333333333333333</v>
      </c>
      <c r="T21">
        <f t="shared" si="10"/>
        <v>0</v>
      </c>
      <c r="U21">
        <f t="shared" si="11"/>
        <v>0</v>
      </c>
      <c r="W21">
        <f t="shared" si="12"/>
        <v>0.166015625</v>
      </c>
      <c r="X21">
        <f t="shared" si="13"/>
        <v>0.08333333333333333</v>
      </c>
      <c r="Y21">
        <f t="shared" si="3"/>
        <v>-1.9921875</v>
      </c>
    </row>
    <row r="22" spans="2:25" ht="12.75">
      <c r="B22">
        <v>1</v>
      </c>
      <c r="C22">
        <v>0</v>
      </c>
      <c r="D22">
        <v>1</v>
      </c>
      <c r="F22">
        <f t="shared" si="14"/>
        <v>0.5</v>
      </c>
      <c r="H22">
        <f t="shared" si="0"/>
        <v>0.99609375</v>
      </c>
      <c r="I22">
        <f t="shared" si="4"/>
        <v>12</v>
      </c>
      <c r="J22">
        <f t="shared" si="5"/>
        <v>0.0830078125</v>
      </c>
      <c r="L22">
        <f t="shared" si="1"/>
        <v>0</v>
      </c>
      <c r="M22">
        <f t="shared" si="6"/>
        <v>0</v>
      </c>
      <c r="N22">
        <f t="shared" si="2"/>
        <v>0</v>
      </c>
      <c r="P22">
        <f t="shared" si="7"/>
        <v>0.0830078125</v>
      </c>
      <c r="R22">
        <f t="shared" si="8"/>
        <v>0.07662259615384616</v>
      </c>
      <c r="S22">
        <f t="shared" si="9"/>
        <v>0.07692307692307693</v>
      </c>
      <c r="T22">
        <f t="shared" si="10"/>
        <v>0</v>
      </c>
      <c r="U22">
        <f t="shared" si="11"/>
        <v>0</v>
      </c>
      <c r="W22">
        <f t="shared" si="12"/>
        <v>0.07662259615384616</v>
      </c>
      <c r="X22">
        <f t="shared" si="13"/>
        <v>0.07692307692307693</v>
      </c>
      <c r="Y22">
        <f t="shared" si="3"/>
        <v>12.00390625</v>
      </c>
    </row>
    <row r="23" spans="2:25" ht="12.75">
      <c r="B23">
        <v>1</v>
      </c>
      <c r="C23">
        <v>0</v>
      </c>
      <c r="D23">
        <v>1</v>
      </c>
      <c r="F23">
        <f t="shared" si="14"/>
        <v>0.5</v>
      </c>
      <c r="H23">
        <f t="shared" si="0"/>
        <v>6.998046875</v>
      </c>
      <c r="I23">
        <f t="shared" si="4"/>
        <v>13</v>
      </c>
      <c r="J23">
        <f t="shared" si="5"/>
        <v>0.5383112980769231</v>
      </c>
      <c r="L23">
        <f t="shared" si="1"/>
        <v>0</v>
      </c>
      <c r="M23">
        <f t="shared" si="6"/>
        <v>0</v>
      </c>
      <c r="N23">
        <f t="shared" si="2"/>
        <v>0</v>
      </c>
      <c r="P23">
        <f t="shared" si="7"/>
        <v>0.5383112980769231</v>
      </c>
      <c r="R23">
        <f t="shared" si="8"/>
        <v>0.49986049107142855</v>
      </c>
      <c r="S23">
        <f t="shared" si="9"/>
        <v>0.07142857142857142</v>
      </c>
      <c r="T23">
        <f t="shared" si="10"/>
        <v>0</v>
      </c>
      <c r="U23">
        <f t="shared" si="11"/>
        <v>0</v>
      </c>
      <c r="W23">
        <f t="shared" si="12"/>
        <v>0.49986049107142855</v>
      </c>
      <c r="X23">
        <f t="shared" si="13"/>
        <v>0.07142857142857142</v>
      </c>
      <c r="Y23">
        <f t="shared" si="3"/>
        <v>7.001953125</v>
      </c>
    </row>
    <row r="24" spans="2:25" ht="12.75">
      <c r="B24">
        <v>1</v>
      </c>
      <c r="C24">
        <v>0</v>
      </c>
      <c r="D24">
        <v>1</v>
      </c>
      <c r="F24">
        <f t="shared" si="14"/>
        <v>0.5</v>
      </c>
      <c r="H24">
        <f t="shared" si="0"/>
        <v>10.4990234375</v>
      </c>
      <c r="I24">
        <f t="shared" si="4"/>
        <v>14</v>
      </c>
      <c r="J24">
        <f t="shared" si="5"/>
        <v>0.7499302455357143</v>
      </c>
      <c r="L24">
        <f t="shared" si="1"/>
        <v>0</v>
      </c>
      <c r="M24">
        <f t="shared" si="6"/>
        <v>0</v>
      </c>
      <c r="N24">
        <f t="shared" si="2"/>
        <v>0</v>
      </c>
      <c r="P24">
        <f t="shared" si="7"/>
        <v>0.7499302455357143</v>
      </c>
      <c r="R24">
        <f t="shared" si="8"/>
        <v>0.6999348958333333</v>
      </c>
      <c r="S24">
        <f t="shared" si="9"/>
        <v>0.06666666666666667</v>
      </c>
      <c r="T24">
        <f t="shared" si="10"/>
        <v>0</v>
      </c>
      <c r="U24">
        <f t="shared" si="11"/>
        <v>0</v>
      </c>
      <c r="W24">
        <f t="shared" si="12"/>
        <v>0.6999348958333333</v>
      </c>
      <c r="X24">
        <f t="shared" si="13"/>
        <v>0.06666666666666667</v>
      </c>
      <c r="Y24">
        <f t="shared" si="3"/>
        <v>4.5009765625</v>
      </c>
    </row>
    <row r="25" spans="2:25" ht="12.75">
      <c r="B25">
        <v>1</v>
      </c>
      <c r="C25">
        <v>0</v>
      </c>
      <c r="D25">
        <v>1</v>
      </c>
      <c r="F25">
        <f t="shared" si="14"/>
        <v>0.5</v>
      </c>
      <c r="H25">
        <f t="shared" si="0"/>
        <v>12.74951171875</v>
      </c>
      <c r="I25">
        <f t="shared" si="4"/>
        <v>15</v>
      </c>
      <c r="J25">
        <f t="shared" si="5"/>
        <v>0.8499674479166667</v>
      </c>
      <c r="L25">
        <f t="shared" si="1"/>
        <v>0</v>
      </c>
      <c r="M25">
        <f t="shared" si="6"/>
        <v>0</v>
      </c>
      <c r="N25">
        <f t="shared" si="2"/>
        <v>0</v>
      </c>
      <c r="P25">
        <f t="shared" si="7"/>
        <v>0.8499674479166667</v>
      </c>
      <c r="R25">
        <f t="shared" si="8"/>
        <v>0.796844482421875</v>
      </c>
      <c r="S25">
        <f t="shared" si="9"/>
        <v>0.0625</v>
      </c>
      <c r="T25">
        <f t="shared" si="10"/>
        <v>0</v>
      </c>
      <c r="U25">
        <f t="shared" si="11"/>
        <v>0</v>
      </c>
      <c r="W25">
        <f t="shared" si="12"/>
        <v>0.796844482421875</v>
      </c>
      <c r="X25">
        <f t="shared" si="13"/>
        <v>0.0625</v>
      </c>
      <c r="Y25">
        <f t="shared" si="3"/>
        <v>3.25048828125</v>
      </c>
    </row>
    <row r="26" spans="2:25" ht="12.75">
      <c r="B26">
        <v>1</v>
      </c>
      <c r="C26">
        <v>0</v>
      </c>
      <c r="D26">
        <v>1</v>
      </c>
      <c r="F26">
        <f t="shared" si="14"/>
        <v>0.5</v>
      </c>
      <c r="H26">
        <f t="shared" si="0"/>
        <v>14.374755859375</v>
      </c>
      <c r="I26">
        <f t="shared" si="4"/>
        <v>16</v>
      </c>
      <c r="J26">
        <f t="shared" si="5"/>
        <v>0.8984222412109375</v>
      </c>
      <c r="L26">
        <f t="shared" si="1"/>
        <v>0</v>
      </c>
      <c r="M26">
        <f t="shared" si="6"/>
        <v>0</v>
      </c>
      <c r="N26">
        <f t="shared" si="2"/>
        <v>0</v>
      </c>
      <c r="P26">
        <f t="shared" si="7"/>
        <v>0.8984222412109375</v>
      </c>
      <c r="R26">
        <f t="shared" si="8"/>
        <v>0.8455738740808824</v>
      </c>
      <c r="S26">
        <f t="shared" si="9"/>
        <v>0.058823529411764705</v>
      </c>
      <c r="T26">
        <f t="shared" si="10"/>
        <v>0</v>
      </c>
      <c r="U26">
        <f t="shared" si="11"/>
        <v>0</v>
      </c>
      <c r="W26">
        <f t="shared" si="12"/>
        <v>0.8455738740808824</v>
      </c>
      <c r="X26">
        <f t="shared" si="13"/>
        <v>0.058823529411764705</v>
      </c>
      <c r="Y26">
        <f t="shared" si="3"/>
        <v>2.625244140625</v>
      </c>
    </row>
    <row r="27" spans="2:25" ht="12.75">
      <c r="B27">
        <v>1</v>
      </c>
      <c r="C27">
        <v>0</v>
      </c>
      <c r="D27">
        <v>1</v>
      </c>
      <c r="F27">
        <f t="shared" si="14"/>
        <v>0.5</v>
      </c>
      <c r="H27">
        <f t="shared" si="0"/>
        <v>15.6873779296875</v>
      </c>
      <c r="I27">
        <f t="shared" si="4"/>
        <v>17</v>
      </c>
      <c r="J27">
        <f t="shared" si="5"/>
        <v>0.9227869370404411</v>
      </c>
      <c r="L27">
        <f t="shared" si="1"/>
        <v>0</v>
      </c>
      <c r="M27">
        <f t="shared" si="6"/>
        <v>0</v>
      </c>
      <c r="N27">
        <f t="shared" si="2"/>
        <v>0</v>
      </c>
      <c r="P27">
        <f t="shared" si="7"/>
        <v>0.9227869370404411</v>
      </c>
      <c r="R27">
        <f t="shared" si="8"/>
        <v>0.87152099609375</v>
      </c>
      <c r="S27">
        <f t="shared" si="9"/>
        <v>0.05555555555555555</v>
      </c>
      <c r="T27">
        <f t="shared" si="10"/>
        <v>0</v>
      </c>
      <c r="U27">
        <f t="shared" si="11"/>
        <v>0</v>
      </c>
      <c r="W27">
        <f t="shared" si="12"/>
        <v>0.87152099609375</v>
      </c>
      <c r="X27">
        <f t="shared" si="13"/>
        <v>0.05555555555555555</v>
      </c>
      <c r="Y27">
        <f t="shared" si="3"/>
        <v>2.3126220703125</v>
      </c>
    </row>
    <row r="28" spans="2:25" ht="12.75">
      <c r="B28">
        <v>0</v>
      </c>
      <c r="C28">
        <v>0</v>
      </c>
      <c r="D28">
        <v>0</v>
      </c>
      <c r="F28">
        <f t="shared" si="14"/>
        <v>0.5</v>
      </c>
      <c r="H28">
        <f t="shared" si="0"/>
        <v>16.84368896484375</v>
      </c>
      <c r="I28">
        <f t="shared" si="4"/>
        <v>18</v>
      </c>
      <c r="J28">
        <f t="shared" si="5"/>
        <v>0.935760498046875</v>
      </c>
      <c r="L28">
        <f t="shared" si="1"/>
        <v>0</v>
      </c>
      <c r="M28">
        <f t="shared" si="6"/>
        <v>0</v>
      </c>
      <c r="N28">
        <f t="shared" si="2"/>
        <v>0</v>
      </c>
      <c r="P28">
        <f t="shared" si="7"/>
        <v>0</v>
      </c>
      <c r="R28">
        <f t="shared" si="8"/>
        <v>0</v>
      </c>
      <c r="S28">
        <f t="shared" si="9"/>
        <v>0</v>
      </c>
      <c r="T28">
        <f t="shared" si="10"/>
        <v>0</v>
      </c>
      <c r="U28">
        <f t="shared" si="11"/>
        <v>0</v>
      </c>
      <c r="W28">
        <f t="shared" si="12"/>
        <v>0</v>
      </c>
      <c r="X28">
        <f t="shared" si="13"/>
        <v>0</v>
      </c>
      <c r="Y28">
        <f t="shared" si="3"/>
        <v>0</v>
      </c>
    </row>
    <row r="29" spans="2:25" ht="12.75">
      <c r="B29">
        <v>0</v>
      </c>
      <c r="C29">
        <v>0</v>
      </c>
      <c r="D29">
        <v>0</v>
      </c>
      <c r="F29">
        <f t="shared" si="14"/>
        <v>0.5</v>
      </c>
      <c r="H29">
        <f t="shared" si="0"/>
        <v>16.84368896484375</v>
      </c>
      <c r="I29">
        <f t="shared" si="4"/>
        <v>18</v>
      </c>
      <c r="J29">
        <f t="shared" si="5"/>
        <v>0.935760498046875</v>
      </c>
      <c r="L29">
        <f t="shared" si="1"/>
        <v>0</v>
      </c>
      <c r="M29">
        <f t="shared" si="6"/>
        <v>0</v>
      </c>
      <c r="N29">
        <f t="shared" si="2"/>
        <v>0</v>
      </c>
      <c r="P29">
        <f t="shared" si="7"/>
        <v>0</v>
      </c>
      <c r="R29">
        <f t="shared" si="8"/>
        <v>0</v>
      </c>
      <c r="S29">
        <f t="shared" si="9"/>
        <v>0</v>
      </c>
      <c r="T29">
        <f t="shared" si="10"/>
        <v>0</v>
      </c>
      <c r="U29">
        <f t="shared" si="11"/>
        <v>0</v>
      </c>
      <c r="W29">
        <f t="shared" si="12"/>
        <v>0</v>
      </c>
      <c r="X29">
        <f t="shared" si="13"/>
        <v>0</v>
      </c>
      <c r="Y29">
        <f t="shared" si="3"/>
        <v>0</v>
      </c>
    </row>
    <row r="30" spans="2:25" ht="12.75">
      <c r="B30">
        <v>0</v>
      </c>
      <c r="C30">
        <v>0</v>
      </c>
      <c r="D30">
        <v>0</v>
      </c>
      <c r="F30">
        <f t="shared" si="14"/>
        <v>0.5</v>
      </c>
      <c r="H30">
        <f t="shared" si="0"/>
        <v>16.84368896484375</v>
      </c>
      <c r="I30">
        <f t="shared" si="4"/>
        <v>18</v>
      </c>
      <c r="J30">
        <f t="shared" si="5"/>
        <v>0.935760498046875</v>
      </c>
      <c r="L30">
        <f t="shared" si="1"/>
        <v>0</v>
      </c>
      <c r="M30">
        <f t="shared" si="6"/>
        <v>0</v>
      </c>
      <c r="N30">
        <f t="shared" si="2"/>
        <v>0</v>
      </c>
      <c r="P30">
        <f t="shared" si="7"/>
        <v>0</v>
      </c>
      <c r="R30">
        <f t="shared" si="8"/>
        <v>0</v>
      </c>
      <c r="S30">
        <f t="shared" si="9"/>
        <v>0</v>
      </c>
      <c r="T30">
        <f t="shared" si="10"/>
        <v>0</v>
      </c>
      <c r="U30">
        <f t="shared" si="11"/>
        <v>0</v>
      </c>
      <c r="W30">
        <f t="shared" si="12"/>
        <v>0</v>
      </c>
      <c r="X30">
        <f t="shared" si="13"/>
        <v>0</v>
      </c>
      <c r="Y30">
        <f t="shared" si="3"/>
        <v>0</v>
      </c>
    </row>
    <row r="31" spans="2:25" ht="12.75">
      <c r="B31">
        <v>1</v>
      </c>
      <c r="C31">
        <v>0</v>
      </c>
      <c r="D31">
        <v>0</v>
      </c>
      <c r="F31">
        <f t="shared" si="14"/>
        <v>0.5</v>
      </c>
      <c r="H31">
        <f t="shared" si="0"/>
        <v>16.84368896484375</v>
      </c>
      <c r="I31">
        <f t="shared" si="4"/>
        <v>18</v>
      </c>
      <c r="J31">
        <f t="shared" si="5"/>
        <v>0.935760498046875</v>
      </c>
      <c r="L31">
        <f t="shared" si="1"/>
        <v>0</v>
      </c>
      <c r="M31">
        <f t="shared" si="6"/>
        <v>0</v>
      </c>
      <c r="N31">
        <f t="shared" si="2"/>
        <v>0</v>
      </c>
      <c r="P31">
        <f t="shared" si="7"/>
        <v>0.935760498046875</v>
      </c>
      <c r="R31">
        <f t="shared" si="8"/>
        <v>0.8865099455180921</v>
      </c>
      <c r="S31">
        <f t="shared" si="9"/>
        <v>0.05263157894736842</v>
      </c>
      <c r="T31">
        <f t="shared" si="10"/>
        <v>0</v>
      </c>
      <c r="U31">
        <f t="shared" si="11"/>
        <v>0</v>
      </c>
      <c r="W31">
        <f t="shared" si="12"/>
        <v>0.8865099455180921</v>
      </c>
      <c r="X31">
        <f t="shared" si="13"/>
        <v>0.05263157894736842</v>
      </c>
      <c r="Y31">
        <f t="shared" si="3"/>
        <v>-16.84368896484375</v>
      </c>
    </row>
    <row r="32" spans="2:25" ht="12.75">
      <c r="B32">
        <v>1</v>
      </c>
      <c r="C32">
        <v>0</v>
      </c>
      <c r="D32">
        <v>0</v>
      </c>
      <c r="F32">
        <f t="shared" si="14"/>
        <v>0.5</v>
      </c>
      <c r="H32">
        <f t="shared" si="0"/>
        <v>8.421844482421875</v>
      </c>
      <c r="I32">
        <f t="shared" si="4"/>
        <v>19</v>
      </c>
      <c r="J32">
        <f t="shared" si="5"/>
        <v>0.4432549727590461</v>
      </c>
      <c r="L32">
        <f t="shared" si="1"/>
        <v>0</v>
      </c>
      <c r="M32">
        <f t="shared" si="6"/>
        <v>0</v>
      </c>
      <c r="N32">
        <f t="shared" si="2"/>
        <v>0</v>
      </c>
      <c r="P32">
        <f t="shared" si="7"/>
        <v>0.4432549727590461</v>
      </c>
      <c r="R32">
        <f t="shared" si="8"/>
        <v>0.42109222412109376</v>
      </c>
      <c r="S32">
        <f t="shared" si="9"/>
        <v>0.05</v>
      </c>
      <c r="T32">
        <f t="shared" si="10"/>
        <v>0</v>
      </c>
      <c r="U32">
        <f t="shared" si="11"/>
        <v>0</v>
      </c>
      <c r="W32">
        <f t="shared" si="12"/>
        <v>0.42109222412109376</v>
      </c>
      <c r="X32">
        <f t="shared" si="13"/>
        <v>0.05</v>
      </c>
      <c r="Y32">
        <f t="shared" si="3"/>
        <v>-8.421844482421875</v>
      </c>
    </row>
    <row r="33" spans="2:25" ht="12.75">
      <c r="B33">
        <v>1</v>
      </c>
      <c r="C33">
        <v>0</v>
      </c>
      <c r="D33">
        <v>0</v>
      </c>
      <c r="F33">
        <f t="shared" si="14"/>
        <v>0.5</v>
      </c>
      <c r="H33">
        <f t="shared" si="0"/>
        <v>4.2109222412109375</v>
      </c>
      <c r="I33">
        <f t="shared" si="4"/>
        <v>20</v>
      </c>
      <c r="J33">
        <f t="shared" si="5"/>
        <v>0.21054611206054688</v>
      </c>
      <c r="L33">
        <f t="shared" si="1"/>
        <v>0</v>
      </c>
      <c r="M33">
        <f t="shared" si="6"/>
        <v>0</v>
      </c>
      <c r="N33">
        <f t="shared" si="2"/>
        <v>0</v>
      </c>
      <c r="P33">
        <f t="shared" si="7"/>
        <v>0.21054611206054688</v>
      </c>
      <c r="R33">
        <f t="shared" si="8"/>
        <v>0.20052010672433035</v>
      </c>
      <c r="S33">
        <f t="shared" si="9"/>
        <v>0.047619047619047616</v>
      </c>
      <c r="T33">
        <f t="shared" si="10"/>
        <v>0</v>
      </c>
      <c r="U33">
        <f t="shared" si="11"/>
        <v>0</v>
      </c>
      <c r="W33">
        <f t="shared" si="12"/>
        <v>0.20052010672433035</v>
      </c>
      <c r="X33">
        <f t="shared" si="13"/>
        <v>0.047619047619047616</v>
      </c>
      <c r="Y33">
        <f t="shared" si="3"/>
        <v>-4.2109222412109375</v>
      </c>
    </row>
    <row r="34" spans="2:25" ht="12.75">
      <c r="B34">
        <v>1</v>
      </c>
      <c r="C34">
        <v>0</v>
      </c>
      <c r="D34">
        <v>1</v>
      </c>
      <c r="F34">
        <f t="shared" si="14"/>
        <v>0.5</v>
      </c>
      <c r="H34">
        <f t="shared" si="0"/>
        <v>2.1054611206054688</v>
      </c>
      <c r="I34">
        <f t="shared" si="4"/>
        <v>21</v>
      </c>
      <c r="J34">
        <f t="shared" si="5"/>
        <v>0.10026005336216517</v>
      </c>
      <c r="L34">
        <f t="shared" si="1"/>
        <v>0</v>
      </c>
      <c r="M34">
        <f t="shared" si="6"/>
        <v>0</v>
      </c>
      <c r="N34">
        <f t="shared" si="2"/>
        <v>0</v>
      </c>
      <c r="P34">
        <f t="shared" si="7"/>
        <v>0.10026005336216517</v>
      </c>
      <c r="R34">
        <f t="shared" si="8"/>
        <v>0.09570277820933949</v>
      </c>
      <c r="S34">
        <f t="shared" si="9"/>
        <v>0.045454545454545456</v>
      </c>
      <c r="T34">
        <f t="shared" si="10"/>
        <v>0</v>
      </c>
      <c r="U34">
        <f t="shared" si="11"/>
        <v>0</v>
      </c>
      <c r="W34">
        <f t="shared" si="12"/>
        <v>0.09570277820933949</v>
      </c>
      <c r="X34">
        <f t="shared" si="13"/>
        <v>0.045454545454545456</v>
      </c>
      <c r="Y34">
        <f t="shared" si="3"/>
        <v>19.89453887939453</v>
      </c>
    </row>
    <row r="35" spans="2:25" ht="12.75">
      <c r="B35">
        <v>1</v>
      </c>
      <c r="C35">
        <v>0</v>
      </c>
      <c r="D35">
        <v>1</v>
      </c>
      <c r="F35">
        <f t="shared" si="14"/>
        <v>0.5</v>
      </c>
      <c r="H35">
        <f t="shared" si="0"/>
        <v>12.052730560302734</v>
      </c>
      <c r="I35">
        <f t="shared" si="4"/>
        <v>22</v>
      </c>
      <c r="J35">
        <f t="shared" si="5"/>
        <v>0.5478513891046698</v>
      </c>
      <c r="L35">
        <f t="shared" si="1"/>
        <v>0</v>
      </c>
      <c r="M35">
        <f t="shared" si="6"/>
        <v>0</v>
      </c>
      <c r="N35">
        <f t="shared" si="2"/>
        <v>0</v>
      </c>
      <c r="P35">
        <f t="shared" si="7"/>
        <v>0.5478513891046698</v>
      </c>
      <c r="R35">
        <f t="shared" si="8"/>
        <v>0.5240317634914232</v>
      </c>
      <c r="S35">
        <f t="shared" si="9"/>
        <v>0.043478260869565216</v>
      </c>
      <c r="T35">
        <f t="shared" si="10"/>
        <v>0</v>
      </c>
      <c r="U35">
        <f t="shared" si="11"/>
        <v>0</v>
      </c>
      <c r="W35">
        <f t="shared" si="12"/>
        <v>0.5240317634914232</v>
      </c>
      <c r="X35">
        <f t="shared" si="13"/>
        <v>0.043478260869565216</v>
      </c>
      <c r="Y35">
        <f t="shared" si="3"/>
        <v>10.947269439697266</v>
      </c>
    </row>
    <row r="36" spans="2:25" ht="12.75">
      <c r="B36">
        <v>1</v>
      </c>
      <c r="C36">
        <v>0</v>
      </c>
      <c r="D36">
        <v>1</v>
      </c>
      <c r="F36">
        <f t="shared" si="14"/>
        <v>0.5</v>
      </c>
      <c r="H36">
        <f t="shared" si="0"/>
        <v>17.526365280151367</v>
      </c>
      <c r="I36">
        <f t="shared" si="4"/>
        <v>23</v>
      </c>
      <c r="J36">
        <f t="shared" si="5"/>
        <v>0.7620158817457117</v>
      </c>
      <c r="L36">
        <f t="shared" si="1"/>
        <v>0</v>
      </c>
      <c r="M36">
        <f t="shared" si="6"/>
        <v>0</v>
      </c>
      <c r="N36">
        <f t="shared" si="2"/>
        <v>0</v>
      </c>
      <c r="P36">
        <f t="shared" si="7"/>
        <v>0.7620158817457117</v>
      </c>
      <c r="R36">
        <f t="shared" si="8"/>
        <v>0.730265220006307</v>
      </c>
      <c r="S36">
        <f t="shared" si="9"/>
        <v>0.041666666666666664</v>
      </c>
      <c r="T36">
        <f t="shared" si="10"/>
        <v>0</v>
      </c>
      <c r="U36">
        <f t="shared" si="11"/>
        <v>0</v>
      </c>
      <c r="W36">
        <f t="shared" si="12"/>
        <v>0.730265220006307</v>
      </c>
      <c r="X36">
        <f t="shared" si="13"/>
        <v>0.041666666666666664</v>
      </c>
      <c r="Y36">
        <f t="shared" si="3"/>
        <v>6.473634719848632</v>
      </c>
    </row>
    <row r="37" spans="2:25" ht="12.75">
      <c r="B37">
        <v>1</v>
      </c>
      <c r="C37">
        <v>0</v>
      </c>
      <c r="D37">
        <v>1</v>
      </c>
      <c r="F37">
        <f t="shared" si="14"/>
        <v>0.5</v>
      </c>
      <c r="H37">
        <f t="shared" si="0"/>
        <v>20.763182640075684</v>
      </c>
      <c r="I37">
        <f t="shared" si="4"/>
        <v>24</v>
      </c>
      <c r="J37">
        <f t="shared" si="5"/>
        <v>0.8651326100031534</v>
      </c>
      <c r="L37">
        <f t="shared" si="1"/>
        <v>0</v>
      </c>
      <c r="M37">
        <f t="shared" si="6"/>
        <v>0</v>
      </c>
      <c r="N37">
        <f t="shared" si="2"/>
        <v>0</v>
      </c>
      <c r="P37">
        <f t="shared" si="7"/>
        <v>0.8651326100031534</v>
      </c>
      <c r="R37">
        <f t="shared" si="8"/>
        <v>0.8305273056030273</v>
      </c>
      <c r="S37">
        <f t="shared" si="9"/>
        <v>0.04</v>
      </c>
      <c r="T37">
        <f t="shared" si="10"/>
        <v>0</v>
      </c>
      <c r="U37">
        <f t="shared" si="11"/>
        <v>0</v>
      </c>
      <c r="W37">
        <f t="shared" si="12"/>
        <v>0.8305273056030273</v>
      </c>
      <c r="X37">
        <f t="shared" si="13"/>
        <v>0.04</v>
      </c>
      <c r="Y37">
        <f t="shared" si="3"/>
        <v>4.236817359924316</v>
      </c>
    </row>
    <row r="38" spans="2:25" ht="12.75">
      <c r="B38">
        <v>1</v>
      </c>
      <c r="C38">
        <v>0</v>
      </c>
      <c r="D38">
        <v>1</v>
      </c>
      <c r="F38">
        <f t="shared" si="14"/>
        <v>0.5</v>
      </c>
      <c r="H38">
        <f t="shared" si="0"/>
        <v>22.881591320037842</v>
      </c>
      <c r="I38">
        <f t="shared" si="4"/>
        <v>25</v>
      </c>
      <c r="J38">
        <f t="shared" si="5"/>
        <v>0.9152636528015137</v>
      </c>
      <c r="L38">
        <f t="shared" si="1"/>
        <v>0</v>
      </c>
      <c r="M38">
        <f t="shared" si="6"/>
        <v>0</v>
      </c>
      <c r="N38">
        <f t="shared" si="2"/>
        <v>0</v>
      </c>
      <c r="P38">
        <f t="shared" si="7"/>
        <v>0.9152636528015137</v>
      </c>
      <c r="R38">
        <f t="shared" si="8"/>
        <v>0.8800612046168401</v>
      </c>
      <c r="S38">
        <f t="shared" si="9"/>
        <v>0.038461538461538464</v>
      </c>
      <c r="T38">
        <f t="shared" si="10"/>
        <v>0</v>
      </c>
      <c r="U38">
        <f t="shared" si="11"/>
        <v>0</v>
      </c>
      <c r="W38">
        <f t="shared" si="12"/>
        <v>0.8800612046168401</v>
      </c>
      <c r="X38">
        <f t="shared" si="13"/>
        <v>0.038461538461538464</v>
      </c>
      <c r="Y38">
        <f t="shared" si="3"/>
        <v>3.118408679962157</v>
      </c>
    </row>
    <row r="39" spans="2:25" ht="12.75">
      <c r="B39">
        <v>1</v>
      </c>
      <c r="C39">
        <v>0</v>
      </c>
      <c r="D39">
        <v>1</v>
      </c>
      <c r="F39">
        <f t="shared" si="14"/>
        <v>0.5</v>
      </c>
      <c r="H39">
        <f t="shared" si="0"/>
        <v>24.44079566001892</v>
      </c>
      <c r="I39">
        <f t="shared" si="4"/>
        <v>26</v>
      </c>
      <c r="J39">
        <f t="shared" si="5"/>
        <v>0.9400306023084201</v>
      </c>
      <c r="L39">
        <f t="shared" si="1"/>
        <v>0</v>
      </c>
      <c r="M39">
        <f t="shared" si="6"/>
        <v>0</v>
      </c>
      <c r="N39">
        <f t="shared" si="2"/>
        <v>0</v>
      </c>
      <c r="P39">
        <f t="shared" si="7"/>
        <v>0.9400306023084201</v>
      </c>
      <c r="R39">
        <f t="shared" si="8"/>
        <v>0.9052146540747749</v>
      </c>
      <c r="S39">
        <f t="shared" si="9"/>
        <v>0.037037037037037035</v>
      </c>
      <c r="T39">
        <f t="shared" si="10"/>
        <v>0</v>
      </c>
      <c r="U39">
        <f t="shared" si="11"/>
        <v>0</v>
      </c>
      <c r="W39">
        <f t="shared" si="12"/>
        <v>0.9052146540747749</v>
      </c>
      <c r="X39">
        <f t="shared" si="13"/>
        <v>0.037037037037037035</v>
      </c>
      <c r="Y39">
        <f t="shared" si="3"/>
        <v>2.559204339981079</v>
      </c>
    </row>
    <row r="40" spans="2:25" ht="12.75">
      <c r="B40">
        <v>0</v>
      </c>
      <c r="C40">
        <v>0</v>
      </c>
      <c r="D40">
        <v>0</v>
      </c>
      <c r="F40">
        <f t="shared" si="14"/>
        <v>0.5</v>
      </c>
      <c r="H40">
        <f t="shared" si="0"/>
        <v>25.72039783000946</v>
      </c>
      <c r="I40">
        <f t="shared" si="4"/>
        <v>27</v>
      </c>
      <c r="J40">
        <f t="shared" si="5"/>
        <v>0.9526073270373874</v>
      </c>
      <c r="L40">
        <f t="shared" si="1"/>
        <v>0</v>
      </c>
      <c r="M40">
        <f t="shared" si="6"/>
        <v>0</v>
      </c>
      <c r="N40">
        <f t="shared" si="2"/>
        <v>0</v>
      </c>
      <c r="P40">
        <f t="shared" si="7"/>
        <v>0</v>
      </c>
      <c r="R40">
        <f t="shared" si="8"/>
        <v>0</v>
      </c>
      <c r="S40">
        <f t="shared" si="9"/>
        <v>0</v>
      </c>
      <c r="T40">
        <f t="shared" si="10"/>
        <v>0</v>
      </c>
      <c r="U40">
        <f t="shared" si="11"/>
        <v>0</v>
      </c>
      <c r="W40">
        <f t="shared" si="12"/>
        <v>0</v>
      </c>
      <c r="X40">
        <f t="shared" si="13"/>
        <v>0</v>
      </c>
      <c r="Y40">
        <f t="shared" si="3"/>
        <v>0</v>
      </c>
    </row>
  </sheetData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3:Y40"/>
  <sheetViews>
    <sheetView zoomScale="85" zoomScaleNormal="85" workbookViewId="0" topLeftCell="B1">
      <selection activeCell="P5" activeCellId="1" sqref="J5:J40 P5:P40"/>
    </sheetView>
  </sheetViews>
  <sheetFormatPr defaultColWidth="9.140625" defaultRowHeight="12.75"/>
  <cols>
    <col min="1" max="1" width="5.7109375" style="0" hidden="1" customWidth="1"/>
    <col min="2" max="10" width="5.7109375" style="0" customWidth="1"/>
    <col min="11" max="11" width="5.7109375" style="4" customWidth="1"/>
    <col min="12" max="14" width="5.7109375" style="0" customWidth="1"/>
    <col min="15" max="15" width="5.7109375" style="4" customWidth="1"/>
    <col min="16" max="22" width="5.7109375" style="0" customWidth="1"/>
    <col min="23" max="23" width="6.140625" style="0" customWidth="1"/>
    <col min="24" max="25" width="5.7109375" style="0" customWidth="1"/>
  </cols>
  <sheetData>
    <row r="3" spans="2:25" ht="12.75">
      <c r="B3" s="1" t="s">
        <v>0</v>
      </c>
      <c r="C3" s="1" t="s">
        <v>1</v>
      </c>
      <c r="D3" s="1" t="s">
        <v>2</v>
      </c>
      <c r="E3" s="1"/>
      <c r="F3" s="1" t="s">
        <v>10</v>
      </c>
      <c r="G3" s="1"/>
      <c r="H3" s="1" t="s">
        <v>3</v>
      </c>
      <c r="I3" s="1" t="s">
        <v>4</v>
      </c>
      <c r="J3" s="1" t="s">
        <v>7</v>
      </c>
      <c r="K3" s="3"/>
      <c r="L3" s="1" t="s">
        <v>5</v>
      </c>
      <c r="M3" s="1" t="s">
        <v>6</v>
      </c>
      <c r="N3" s="1" t="s">
        <v>8</v>
      </c>
      <c r="O3" s="3"/>
      <c r="P3" s="1" t="s">
        <v>9</v>
      </c>
      <c r="R3" s="1" t="s">
        <v>16</v>
      </c>
      <c r="S3" s="1" t="s">
        <v>13</v>
      </c>
      <c r="T3" s="1" t="s">
        <v>17</v>
      </c>
      <c r="U3" s="1" t="s">
        <v>14</v>
      </c>
      <c r="W3" s="1" t="s">
        <v>15</v>
      </c>
      <c r="X3" s="1" t="s">
        <v>11</v>
      </c>
      <c r="Y3" s="1" t="s">
        <v>12</v>
      </c>
    </row>
    <row r="5" spans="2:25" ht="12.75">
      <c r="B5">
        <v>0</v>
      </c>
      <c r="C5">
        <v>0</v>
      </c>
      <c r="D5">
        <v>0</v>
      </c>
      <c r="F5">
        <v>0.5</v>
      </c>
      <c r="H5">
        <f>H4+Y4*B4*F5</f>
        <v>0</v>
      </c>
      <c r="I5">
        <f>I4+B4</f>
        <v>0</v>
      </c>
      <c r="J5">
        <f>IF(I5&gt;0,H5/I5,0)</f>
        <v>0</v>
      </c>
      <c r="L5">
        <f>L4+Y4*C4*F5</f>
        <v>0</v>
      </c>
      <c r="M5">
        <f>M4+C4</f>
        <v>0</v>
      </c>
      <c r="N5">
        <f aca="true" t="shared" si="0" ref="N5:N40">IF(M5&gt;0,L5/M5,0)</f>
        <v>0</v>
      </c>
      <c r="P5">
        <f aca="true" t="shared" si="1" ref="P5:P40">J5*B5+N5*C5</f>
        <v>0</v>
      </c>
      <c r="R5">
        <f>IF(I5+B5&gt;0,H5*B5/(I5+B5),0)</f>
        <v>0</v>
      </c>
      <c r="S5">
        <f>IF(I5+B5&gt;0,B5*B5/(I5+B5),0)</f>
        <v>0</v>
      </c>
      <c r="T5">
        <f>IF(M5+C5&gt;0,L5*C5/(M5+C5),0)</f>
        <v>0</v>
      </c>
      <c r="U5">
        <f>IF(M5+C5&gt;0,C5*C5/(M5+C5),0)</f>
        <v>0</v>
      </c>
      <c r="W5">
        <f>R5+T5</f>
        <v>0</v>
      </c>
      <c r="X5">
        <f>S5+U5</f>
        <v>0</v>
      </c>
      <c r="Y5">
        <f>IF(X5&gt;0,(D5-W5)/X5,0)</f>
        <v>0</v>
      </c>
    </row>
    <row r="6" spans="2:25" ht="12.75">
      <c r="B6">
        <v>0</v>
      </c>
      <c r="C6">
        <v>0</v>
      </c>
      <c r="D6">
        <v>0</v>
      </c>
      <c r="F6">
        <f>F5</f>
        <v>0.5</v>
      </c>
      <c r="H6">
        <f aca="true" t="shared" si="2" ref="H6:H40">H5+Y5*B5*F6</f>
        <v>0</v>
      </c>
      <c r="I6">
        <f aca="true" t="shared" si="3" ref="I6:I40">I5+B5</f>
        <v>0</v>
      </c>
      <c r="J6">
        <f aca="true" t="shared" si="4" ref="J6:J40">IF(I6&gt;0,H6/I6,0)</f>
        <v>0</v>
      </c>
      <c r="L6">
        <f aca="true" t="shared" si="5" ref="L6:L40">L5+Y5*C5*F6</f>
        <v>0</v>
      </c>
      <c r="M6">
        <f aca="true" t="shared" si="6" ref="M6:M40">M5+C5</f>
        <v>0</v>
      </c>
      <c r="N6">
        <f t="shared" si="0"/>
        <v>0</v>
      </c>
      <c r="P6">
        <f t="shared" si="1"/>
        <v>0</v>
      </c>
      <c r="R6">
        <f aca="true" t="shared" si="7" ref="R6:R40">IF(I6+B6&gt;0,H6*B6/(I6+B6),0)</f>
        <v>0</v>
      </c>
      <c r="S6">
        <f aca="true" t="shared" si="8" ref="S6:S40">IF(I6+B6&gt;0,B6*B6/(I6+B6),0)</f>
        <v>0</v>
      </c>
      <c r="T6">
        <f aca="true" t="shared" si="9" ref="T6:T40">IF(M6+C6&gt;0,L6*C6/(M6+C6),0)</f>
        <v>0</v>
      </c>
      <c r="U6">
        <f aca="true" t="shared" si="10" ref="U6:U40">IF(M6+C6&gt;0,C6*C6/(M6+C6),0)</f>
        <v>0</v>
      </c>
      <c r="W6">
        <f aca="true" t="shared" si="11" ref="W6:X40">R6+T6</f>
        <v>0</v>
      </c>
      <c r="X6">
        <f t="shared" si="11"/>
        <v>0</v>
      </c>
      <c r="Y6">
        <f aca="true" t="shared" si="12" ref="Y6:Y40">IF(X6&gt;0,(D6-W6)/X6,0)</f>
        <v>0</v>
      </c>
    </row>
    <row r="7" spans="2:25" ht="12.75">
      <c r="B7">
        <v>1</v>
      </c>
      <c r="C7">
        <v>0</v>
      </c>
      <c r="D7">
        <v>1</v>
      </c>
      <c r="F7">
        <f aca="true" t="shared" si="13" ref="F7:F40">F6</f>
        <v>0.5</v>
      </c>
      <c r="H7">
        <f t="shared" si="2"/>
        <v>0</v>
      </c>
      <c r="I7">
        <f t="shared" si="3"/>
        <v>0</v>
      </c>
      <c r="J7">
        <f t="shared" si="4"/>
        <v>0</v>
      </c>
      <c r="L7">
        <f t="shared" si="5"/>
        <v>0</v>
      </c>
      <c r="M7">
        <f t="shared" si="6"/>
        <v>0</v>
      </c>
      <c r="N7">
        <f t="shared" si="0"/>
        <v>0</v>
      </c>
      <c r="P7">
        <f t="shared" si="1"/>
        <v>0</v>
      </c>
      <c r="R7">
        <f t="shared" si="7"/>
        <v>0</v>
      </c>
      <c r="S7">
        <f t="shared" si="8"/>
        <v>1</v>
      </c>
      <c r="T7">
        <f t="shared" si="9"/>
        <v>0</v>
      </c>
      <c r="U7">
        <f t="shared" si="10"/>
        <v>0</v>
      </c>
      <c r="W7">
        <f t="shared" si="11"/>
        <v>0</v>
      </c>
      <c r="X7">
        <f t="shared" si="11"/>
        <v>1</v>
      </c>
      <c r="Y7">
        <f t="shared" si="12"/>
        <v>1</v>
      </c>
    </row>
    <row r="8" spans="2:25" ht="12.75">
      <c r="B8">
        <v>1</v>
      </c>
      <c r="C8">
        <v>0</v>
      </c>
      <c r="D8">
        <v>1</v>
      </c>
      <c r="F8">
        <f t="shared" si="13"/>
        <v>0.5</v>
      </c>
      <c r="H8">
        <f t="shared" si="2"/>
        <v>0.5</v>
      </c>
      <c r="I8">
        <f t="shared" si="3"/>
        <v>1</v>
      </c>
      <c r="J8">
        <f t="shared" si="4"/>
        <v>0.5</v>
      </c>
      <c r="L8">
        <f t="shared" si="5"/>
        <v>0</v>
      </c>
      <c r="M8">
        <f t="shared" si="6"/>
        <v>0</v>
      </c>
      <c r="N8">
        <f t="shared" si="0"/>
        <v>0</v>
      </c>
      <c r="P8">
        <f t="shared" si="1"/>
        <v>0.5</v>
      </c>
      <c r="R8">
        <f t="shared" si="7"/>
        <v>0.25</v>
      </c>
      <c r="S8">
        <f t="shared" si="8"/>
        <v>0.5</v>
      </c>
      <c r="T8">
        <f t="shared" si="9"/>
        <v>0</v>
      </c>
      <c r="U8">
        <f t="shared" si="10"/>
        <v>0</v>
      </c>
      <c r="W8">
        <f t="shared" si="11"/>
        <v>0.25</v>
      </c>
      <c r="X8">
        <f t="shared" si="11"/>
        <v>0.5</v>
      </c>
      <c r="Y8">
        <f t="shared" si="12"/>
        <v>1.5</v>
      </c>
    </row>
    <row r="9" spans="2:25" ht="12.75">
      <c r="B9">
        <v>1</v>
      </c>
      <c r="C9">
        <v>0</v>
      </c>
      <c r="D9">
        <v>1</v>
      </c>
      <c r="F9">
        <f t="shared" si="13"/>
        <v>0.5</v>
      </c>
      <c r="H9">
        <f t="shared" si="2"/>
        <v>1.25</v>
      </c>
      <c r="I9">
        <f t="shared" si="3"/>
        <v>2</v>
      </c>
      <c r="J9">
        <f t="shared" si="4"/>
        <v>0.625</v>
      </c>
      <c r="L9">
        <f t="shared" si="5"/>
        <v>0</v>
      </c>
      <c r="M9">
        <f t="shared" si="6"/>
        <v>0</v>
      </c>
      <c r="N9">
        <f t="shared" si="0"/>
        <v>0</v>
      </c>
      <c r="P9">
        <f t="shared" si="1"/>
        <v>0.625</v>
      </c>
      <c r="R9">
        <f t="shared" si="7"/>
        <v>0.4166666666666667</v>
      </c>
      <c r="S9">
        <f t="shared" si="8"/>
        <v>0.3333333333333333</v>
      </c>
      <c r="T9">
        <f t="shared" si="9"/>
        <v>0</v>
      </c>
      <c r="U9">
        <f t="shared" si="10"/>
        <v>0</v>
      </c>
      <c r="W9">
        <f t="shared" si="11"/>
        <v>0.4166666666666667</v>
      </c>
      <c r="X9">
        <f t="shared" si="11"/>
        <v>0.3333333333333333</v>
      </c>
      <c r="Y9">
        <f t="shared" si="12"/>
        <v>1.7499999999999998</v>
      </c>
    </row>
    <row r="10" spans="2:25" ht="12.75">
      <c r="B10">
        <v>1</v>
      </c>
      <c r="C10">
        <v>0</v>
      </c>
      <c r="D10">
        <v>1</v>
      </c>
      <c r="F10">
        <f t="shared" si="13"/>
        <v>0.5</v>
      </c>
      <c r="H10">
        <f t="shared" si="2"/>
        <v>2.125</v>
      </c>
      <c r="I10">
        <f t="shared" si="3"/>
        <v>3</v>
      </c>
      <c r="J10">
        <f t="shared" si="4"/>
        <v>0.7083333333333334</v>
      </c>
      <c r="L10">
        <f t="shared" si="5"/>
        <v>0</v>
      </c>
      <c r="M10">
        <f t="shared" si="6"/>
        <v>0</v>
      </c>
      <c r="N10">
        <f t="shared" si="0"/>
        <v>0</v>
      </c>
      <c r="P10">
        <f t="shared" si="1"/>
        <v>0.7083333333333334</v>
      </c>
      <c r="R10">
        <f t="shared" si="7"/>
        <v>0.53125</v>
      </c>
      <c r="S10">
        <f t="shared" si="8"/>
        <v>0.25</v>
      </c>
      <c r="T10">
        <f t="shared" si="9"/>
        <v>0</v>
      </c>
      <c r="U10">
        <f t="shared" si="10"/>
        <v>0</v>
      </c>
      <c r="W10">
        <f t="shared" si="11"/>
        <v>0.53125</v>
      </c>
      <c r="X10">
        <f t="shared" si="11"/>
        <v>0.25</v>
      </c>
      <c r="Y10">
        <f t="shared" si="12"/>
        <v>1.875</v>
      </c>
    </row>
    <row r="11" spans="2:25" ht="12.75">
      <c r="B11">
        <v>1</v>
      </c>
      <c r="C11">
        <v>0</v>
      </c>
      <c r="D11">
        <v>1</v>
      </c>
      <c r="F11">
        <f t="shared" si="13"/>
        <v>0.5</v>
      </c>
      <c r="H11">
        <f t="shared" si="2"/>
        <v>3.0625</v>
      </c>
      <c r="I11">
        <f t="shared" si="3"/>
        <v>4</v>
      </c>
      <c r="J11">
        <f t="shared" si="4"/>
        <v>0.765625</v>
      </c>
      <c r="L11">
        <f t="shared" si="5"/>
        <v>0</v>
      </c>
      <c r="M11">
        <f t="shared" si="6"/>
        <v>0</v>
      </c>
      <c r="N11">
        <f t="shared" si="0"/>
        <v>0</v>
      </c>
      <c r="P11">
        <f t="shared" si="1"/>
        <v>0.765625</v>
      </c>
      <c r="R11">
        <f t="shared" si="7"/>
        <v>0.6125</v>
      </c>
      <c r="S11">
        <f t="shared" si="8"/>
        <v>0.2</v>
      </c>
      <c r="T11">
        <f t="shared" si="9"/>
        <v>0</v>
      </c>
      <c r="U11">
        <f t="shared" si="10"/>
        <v>0</v>
      </c>
      <c r="W11">
        <f t="shared" si="11"/>
        <v>0.6125</v>
      </c>
      <c r="X11">
        <f t="shared" si="11"/>
        <v>0.2</v>
      </c>
      <c r="Y11">
        <f t="shared" si="12"/>
        <v>1.9374999999999998</v>
      </c>
    </row>
    <row r="12" spans="2:25" ht="12.75">
      <c r="B12">
        <v>1</v>
      </c>
      <c r="C12">
        <v>0</v>
      </c>
      <c r="D12">
        <v>1</v>
      </c>
      <c r="F12">
        <f t="shared" si="13"/>
        <v>0.5</v>
      </c>
      <c r="H12">
        <f t="shared" si="2"/>
        <v>4.03125</v>
      </c>
      <c r="I12">
        <f t="shared" si="3"/>
        <v>5</v>
      </c>
      <c r="J12">
        <f t="shared" si="4"/>
        <v>0.80625</v>
      </c>
      <c r="L12">
        <f t="shared" si="5"/>
        <v>0</v>
      </c>
      <c r="M12">
        <f t="shared" si="6"/>
        <v>0</v>
      </c>
      <c r="N12">
        <f t="shared" si="0"/>
        <v>0</v>
      </c>
      <c r="P12">
        <f t="shared" si="1"/>
        <v>0.80625</v>
      </c>
      <c r="R12">
        <f>IF(I12+B12&gt;0,H12*B12/(I12+B12),0)</f>
        <v>0.671875</v>
      </c>
      <c r="S12">
        <f t="shared" si="8"/>
        <v>0.16666666666666666</v>
      </c>
      <c r="T12">
        <f t="shared" si="9"/>
        <v>0</v>
      </c>
      <c r="U12">
        <f t="shared" si="10"/>
        <v>0</v>
      </c>
      <c r="W12">
        <f>R12+T12</f>
        <v>0.671875</v>
      </c>
      <c r="X12">
        <f t="shared" si="11"/>
        <v>0.16666666666666666</v>
      </c>
      <c r="Y12">
        <f t="shared" si="12"/>
        <v>1.96875</v>
      </c>
    </row>
    <row r="13" spans="2:25" ht="12.75">
      <c r="B13">
        <v>1</v>
      </c>
      <c r="C13">
        <v>0</v>
      </c>
      <c r="D13">
        <v>1</v>
      </c>
      <c r="F13">
        <f t="shared" si="13"/>
        <v>0.5</v>
      </c>
      <c r="H13">
        <f t="shared" si="2"/>
        <v>5.015625</v>
      </c>
      <c r="I13">
        <f t="shared" si="3"/>
        <v>6</v>
      </c>
      <c r="J13">
        <f t="shared" si="4"/>
        <v>0.8359375</v>
      </c>
      <c r="L13">
        <f t="shared" si="5"/>
        <v>0</v>
      </c>
      <c r="M13">
        <f t="shared" si="6"/>
        <v>0</v>
      </c>
      <c r="N13">
        <f t="shared" si="0"/>
        <v>0</v>
      </c>
      <c r="P13">
        <f t="shared" si="1"/>
        <v>0.8359375</v>
      </c>
      <c r="R13">
        <f t="shared" si="7"/>
        <v>0.7165178571428571</v>
      </c>
      <c r="S13">
        <f t="shared" si="8"/>
        <v>0.14285714285714285</v>
      </c>
      <c r="T13">
        <f t="shared" si="9"/>
        <v>0</v>
      </c>
      <c r="U13">
        <f t="shared" si="10"/>
        <v>0</v>
      </c>
      <c r="W13">
        <f t="shared" si="11"/>
        <v>0.7165178571428571</v>
      </c>
      <c r="X13">
        <f t="shared" si="11"/>
        <v>0.14285714285714285</v>
      </c>
      <c r="Y13">
        <f t="shared" si="12"/>
        <v>1.9843750000000004</v>
      </c>
    </row>
    <row r="14" spans="2:25" ht="12.75">
      <c r="B14">
        <v>1</v>
      </c>
      <c r="C14">
        <v>0</v>
      </c>
      <c r="D14">
        <v>1</v>
      </c>
      <c r="F14">
        <f t="shared" si="13"/>
        <v>0.5</v>
      </c>
      <c r="H14">
        <f t="shared" si="2"/>
        <v>6.0078125</v>
      </c>
      <c r="I14">
        <f t="shared" si="3"/>
        <v>7</v>
      </c>
      <c r="J14">
        <f t="shared" si="4"/>
        <v>0.8582589285714286</v>
      </c>
      <c r="L14">
        <f t="shared" si="5"/>
        <v>0</v>
      </c>
      <c r="M14">
        <f t="shared" si="6"/>
        <v>0</v>
      </c>
      <c r="N14">
        <f t="shared" si="0"/>
        <v>0</v>
      </c>
      <c r="P14">
        <f t="shared" si="1"/>
        <v>0.8582589285714286</v>
      </c>
      <c r="R14">
        <f t="shared" si="7"/>
        <v>0.7509765625</v>
      </c>
      <c r="S14">
        <f t="shared" si="8"/>
        <v>0.125</v>
      </c>
      <c r="T14">
        <f t="shared" si="9"/>
        <v>0</v>
      </c>
      <c r="U14">
        <f t="shared" si="10"/>
        <v>0</v>
      </c>
      <c r="W14">
        <f t="shared" si="11"/>
        <v>0.7509765625</v>
      </c>
      <c r="X14">
        <f t="shared" si="11"/>
        <v>0.125</v>
      </c>
      <c r="Y14">
        <f t="shared" si="12"/>
        <v>1.9921875</v>
      </c>
    </row>
    <row r="15" spans="2:25" ht="12.75">
      <c r="B15">
        <v>1</v>
      </c>
      <c r="C15">
        <v>0</v>
      </c>
      <c r="D15">
        <v>1</v>
      </c>
      <c r="F15">
        <f t="shared" si="13"/>
        <v>0.5</v>
      </c>
      <c r="H15">
        <f t="shared" si="2"/>
        <v>7.00390625</v>
      </c>
      <c r="I15">
        <f t="shared" si="3"/>
        <v>8</v>
      </c>
      <c r="J15">
        <f t="shared" si="4"/>
        <v>0.87548828125</v>
      </c>
      <c r="L15">
        <f t="shared" si="5"/>
        <v>0</v>
      </c>
      <c r="M15">
        <f t="shared" si="6"/>
        <v>0</v>
      </c>
      <c r="N15">
        <f t="shared" si="0"/>
        <v>0</v>
      </c>
      <c r="P15">
        <f t="shared" si="1"/>
        <v>0.87548828125</v>
      </c>
      <c r="R15">
        <f t="shared" si="7"/>
        <v>0.7782118055555556</v>
      </c>
      <c r="S15">
        <f t="shared" si="8"/>
        <v>0.1111111111111111</v>
      </c>
      <c r="T15">
        <f t="shared" si="9"/>
        <v>0</v>
      </c>
      <c r="U15">
        <f t="shared" si="10"/>
        <v>0</v>
      </c>
      <c r="W15">
        <f t="shared" si="11"/>
        <v>0.7782118055555556</v>
      </c>
      <c r="X15">
        <f t="shared" si="11"/>
        <v>0.1111111111111111</v>
      </c>
      <c r="Y15">
        <f t="shared" si="12"/>
        <v>1.9960937499999998</v>
      </c>
    </row>
    <row r="16" spans="2:25" ht="12.75">
      <c r="B16">
        <v>0</v>
      </c>
      <c r="C16">
        <v>0</v>
      </c>
      <c r="D16">
        <v>0</v>
      </c>
      <c r="F16">
        <f t="shared" si="13"/>
        <v>0.5</v>
      </c>
      <c r="H16">
        <f t="shared" si="2"/>
        <v>8.001953125</v>
      </c>
      <c r="I16">
        <f t="shared" si="3"/>
        <v>9</v>
      </c>
      <c r="J16">
        <f t="shared" si="4"/>
        <v>0.8891059027777778</v>
      </c>
      <c r="L16">
        <f t="shared" si="5"/>
        <v>0</v>
      </c>
      <c r="M16">
        <f t="shared" si="6"/>
        <v>0</v>
      </c>
      <c r="N16">
        <f t="shared" si="0"/>
        <v>0</v>
      </c>
      <c r="P16">
        <f t="shared" si="1"/>
        <v>0</v>
      </c>
      <c r="R16">
        <f t="shared" si="7"/>
        <v>0</v>
      </c>
      <c r="S16">
        <f t="shared" si="8"/>
        <v>0</v>
      </c>
      <c r="T16">
        <f t="shared" si="9"/>
        <v>0</v>
      </c>
      <c r="U16">
        <f t="shared" si="10"/>
        <v>0</v>
      </c>
      <c r="W16">
        <f t="shared" si="11"/>
        <v>0</v>
      </c>
      <c r="X16">
        <f t="shared" si="11"/>
        <v>0</v>
      </c>
      <c r="Y16">
        <f t="shared" si="12"/>
        <v>0</v>
      </c>
    </row>
    <row r="17" spans="2:25" ht="12.75">
      <c r="B17">
        <v>0</v>
      </c>
      <c r="C17">
        <v>0</v>
      </c>
      <c r="D17">
        <v>0</v>
      </c>
      <c r="F17">
        <f t="shared" si="13"/>
        <v>0.5</v>
      </c>
      <c r="H17">
        <f t="shared" si="2"/>
        <v>8.001953125</v>
      </c>
      <c r="I17">
        <f t="shared" si="3"/>
        <v>9</v>
      </c>
      <c r="J17">
        <f t="shared" si="4"/>
        <v>0.8891059027777778</v>
      </c>
      <c r="L17">
        <f t="shared" si="5"/>
        <v>0</v>
      </c>
      <c r="M17">
        <f t="shared" si="6"/>
        <v>0</v>
      </c>
      <c r="N17">
        <f t="shared" si="0"/>
        <v>0</v>
      </c>
      <c r="P17">
        <f t="shared" si="1"/>
        <v>0</v>
      </c>
      <c r="R17">
        <f t="shared" si="7"/>
        <v>0</v>
      </c>
      <c r="S17">
        <f t="shared" si="8"/>
        <v>0</v>
      </c>
      <c r="T17">
        <f t="shared" si="9"/>
        <v>0</v>
      </c>
      <c r="U17">
        <f t="shared" si="10"/>
        <v>0</v>
      </c>
      <c r="W17">
        <f t="shared" si="11"/>
        <v>0</v>
      </c>
      <c r="X17">
        <f t="shared" si="11"/>
        <v>0</v>
      </c>
      <c r="Y17">
        <f t="shared" si="12"/>
        <v>0</v>
      </c>
    </row>
    <row r="18" spans="2:25" ht="12.75">
      <c r="B18">
        <v>0</v>
      </c>
      <c r="C18">
        <v>0</v>
      </c>
      <c r="D18">
        <v>0</v>
      </c>
      <c r="F18">
        <f t="shared" si="13"/>
        <v>0.5</v>
      </c>
      <c r="H18">
        <f t="shared" si="2"/>
        <v>8.001953125</v>
      </c>
      <c r="I18">
        <f t="shared" si="3"/>
        <v>9</v>
      </c>
      <c r="J18">
        <f t="shared" si="4"/>
        <v>0.8891059027777778</v>
      </c>
      <c r="L18">
        <f t="shared" si="5"/>
        <v>0</v>
      </c>
      <c r="M18">
        <f t="shared" si="6"/>
        <v>0</v>
      </c>
      <c r="N18">
        <f t="shared" si="0"/>
        <v>0</v>
      </c>
      <c r="P18">
        <f t="shared" si="1"/>
        <v>0</v>
      </c>
      <c r="R18">
        <f t="shared" si="7"/>
        <v>0</v>
      </c>
      <c r="S18">
        <f t="shared" si="8"/>
        <v>0</v>
      </c>
      <c r="T18">
        <f t="shared" si="9"/>
        <v>0</v>
      </c>
      <c r="U18">
        <f t="shared" si="10"/>
        <v>0</v>
      </c>
      <c r="W18">
        <f t="shared" si="11"/>
        <v>0</v>
      </c>
      <c r="X18">
        <f t="shared" si="11"/>
        <v>0</v>
      </c>
      <c r="Y18">
        <f t="shared" si="12"/>
        <v>0</v>
      </c>
    </row>
    <row r="19" spans="2:25" ht="12.75">
      <c r="B19">
        <v>1</v>
      </c>
      <c r="C19">
        <v>0</v>
      </c>
      <c r="D19">
        <v>1</v>
      </c>
      <c r="F19">
        <f t="shared" si="13"/>
        <v>0.5</v>
      </c>
      <c r="H19">
        <f t="shared" si="2"/>
        <v>8.001953125</v>
      </c>
      <c r="I19">
        <f t="shared" si="3"/>
        <v>9</v>
      </c>
      <c r="J19">
        <f t="shared" si="4"/>
        <v>0.8891059027777778</v>
      </c>
      <c r="L19">
        <f t="shared" si="5"/>
        <v>0</v>
      </c>
      <c r="M19">
        <f t="shared" si="6"/>
        <v>0</v>
      </c>
      <c r="N19">
        <f t="shared" si="0"/>
        <v>0</v>
      </c>
      <c r="P19">
        <f t="shared" si="1"/>
        <v>0.8891059027777778</v>
      </c>
      <c r="R19">
        <f t="shared" si="7"/>
        <v>0.8001953125</v>
      </c>
      <c r="S19">
        <f t="shared" si="8"/>
        <v>0.1</v>
      </c>
      <c r="T19">
        <f t="shared" si="9"/>
        <v>0</v>
      </c>
      <c r="U19">
        <f t="shared" si="10"/>
        <v>0</v>
      </c>
      <c r="W19">
        <f t="shared" si="11"/>
        <v>0.8001953125</v>
      </c>
      <c r="X19">
        <f t="shared" si="11"/>
        <v>0.1</v>
      </c>
      <c r="Y19">
        <f t="shared" si="12"/>
        <v>1.9980468750000002</v>
      </c>
    </row>
    <row r="20" spans="2:25" ht="12.75">
      <c r="B20">
        <v>1</v>
      </c>
      <c r="C20">
        <v>0</v>
      </c>
      <c r="D20">
        <v>1</v>
      </c>
      <c r="F20">
        <f t="shared" si="13"/>
        <v>0.5</v>
      </c>
      <c r="H20">
        <f t="shared" si="2"/>
        <v>9.0009765625</v>
      </c>
      <c r="I20">
        <f t="shared" si="3"/>
        <v>10</v>
      </c>
      <c r="J20">
        <f t="shared" si="4"/>
        <v>0.90009765625</v>
      </c>
      <c r="L20">
        <f t="shared" si="5"/>
        <v>0</v>
      </c>
      <c r="M20">
        <f t="shared" si="6"/>
        <v>0</v>
      </c>
      <c r="N20">
        <f t="shared" si="0"/>
        <v>0</v>
      </c>
      <c r="P20">
        <f t="shared" si="1"/>
        <v>0.90009765625</v>
      </c>
      <c r="R20">
        <f t="shared" si="7"/>
        <v>0.8182705965909091</v>
      </c>
      <c r="S20">
        <f t="shared" si="8"/>
        <v>0.09090909090909091</v>
      </c>
      <c r="T20">
        <f t="shared" si="9"/>
        <v>0</v>
      </c>
      <c r="U20">
        <f t="shared" si="10"/>
        <v>0</v>
      </c>
      <c r="W20">
        <f t="shared" si="11"/>
        <v>0.8182705965909091</v>
      </c>
      <c r="X20">
        <f t="shared" si="11"/>
        <v>0.09090909090909091</v>
      </c>
      <c r="Y20">
        <f t="shared" si="12"/>
        <v>1.9990234375000002</v>
      </c>
    </row>
    <row r="21" spans="2:25" ht="12.75">
      <c r="B21">
        <v>1</v>
      </c>
      <c r="C21">
        <v>0</v>
      </c>
      <c r="D21">
        <v>1</v>
      </c>
      <c r="F21">
        <f t="shared" si="13"/>
        <v>0.5</v>
      </c>
      <c r="H21">
        <f t="shared" si="2"/>
        <v>10.00048828125</v>
      </c>
      <c r="I21">
        <f t="shared" si="3"/>
        <v>11</v>
      </c>
      <c r="J21">
        <f t="shared" si="4"/>
        <v>0.9091352982954546</v>
      </c>
      <c r="L21">
        <f t="shared" si="5"/>
        <v>0</v>
      </c>
      <c r="M21">
        <f t="shared" si="6"/>
        <v>0</v>
      </c>
      <c r="N21">
        <f t="shared" si="0"/>
        <v>0</v>
      </c>
      <c r="P21">
        <f t="shared" si="1"/>
        <v>0.9091352982954546</v>
      </c>
      <c r="R21">
        <f t="shared" si="7"/>
        <v>0.8333740234375</v>
      </c>
      <c r="S21">
        <f t="shared" si="8"/>
        <v>0.08333333333333333</v>
      </c>
      <c r="T21">
        <f t="shared" si="9"/>
        <v>0</v>
      </c>
      <c r="U21">
        <f t="shared" si="10"/>
        <v>0</v>
      </c>
      <c r="W21">
        <f t="shared" si="11"/>
        <v>0.8333740234375</v>
      </c>
      <c r="X21">
        <f t="shared" si="11"/>
        <v>0.08333333333333333</v>
      </c>
      <c r="Y21">
        <f t="shared" si="12"/>
        <v>1.99951171875</v>
      </c>
    </row>
    <row r="22" spans="2:25" ht="12.75">
      <c r="B22">
        <v>1</v>
      </c>
      <c r="C22">
        <v>0</v>
      </c>
      <c r="D22">
        <v>1</v>
      </c>
      <c r="F22">
        <f t="shared" si="13"/>
        <v>0.5</v>
      </c>
      <c r="H22">
        <f t="shared" si="2"/>
        <v>11.000244140625</v>
      </c>
      <c r="I22">
        <f t="shared" si="3"/>
        <v>12</v>
      </c>
      <c r="J22">
        <f t="shared" si="4"/>
        <v>0.91668701171875</v>
      </c>
      <c r="L22">
        <f t="shared" si="5"/>
        <v>0</v>
      </c>
      <c r="M22">
        <f t="shared" si="6"/>
        <v>0</v>
      </c>
      <c r="N22">
        <f t="shared" si="0"/>
        <v>0</v>
      </c>
      <c r="P22">
        <f t="shared" si="1"/>
        <v>0.91668701171875</v>
      </c>
      <c r="R22">
        <f t="shared" si="7"/>
        <v>0.8461726262019231</v>
      </c>
      <c r="S22">
        <f t="shared" si="8"/>
        <v>0.07692307692307693</v>
      </c>
      <c r="T22">
        <f t="shared" si="9"/>
        <v>0</v>
      </c>
      <c r="U22">
        <f t="shared" si="10"/>
        <v>0</v>
      </c>
      <c r="W22">
        <f t="shared" si="11"/>
        <v>0.8461726262019231</v>
      </c>
      <c r="X22">
        <f t="shared" si="11"/>
        <v>0.07692307692307693</v>
      </c>
      <c r="Y22">
        <f t="shared" si="12"/>
        <v>1.9997558593749991</v>
      </c>
    </row>
    <row r="23" spans="2:25" ht="12.75">
      <c r="B23">
        <v>1</v>
      </c>
      <c r="C23">
        <v>0</v>
      </c>
      <c r="D23">
        <v>1</v>
      </c>
      <c r="F23">
        <f t="shared" si="13"/>
        <v>0.5</v>
      </c>
      <c r="H23">
        <f t="shared" si="2"/>
        <v>12.0001220703125</v>
      </c>
      <c r="I23">
        <f t="shared" si="3"/>
        <v>13</v>
      </c>
      <c r="J23">
        <f t="shared" si="4"/>
        <v>0.9230863131009616</v>
      </c>
      <c r="L23">
        <f t="shared" si="5"/>
        <v>0</v>
      </c>
      <c r="M23">
        <f t="shared" si="6"/>
        <v>0</v>
      </c>
      <c r="N23">
        <f t="shared" si="0"/>
        <v>0</v>
      </c>
      <c r="P23">
        <f t="shared" si="1"/>
        <v>0.9230863131009616</v>
      </c>
      <c r="R23">
        <f t="shared" si="7"/>
        <v>0.8571515764508929</v>
      </c>
      <c r="S23">
        <f t="shared" si="8"/>
        <v>0.07142857142857142</v>
      </c>
      <c r="T23">
        <f t="shared" si="9"/>
        <v>0</v>
      </c>
      <c r="U23">
        <f t="shared" si="10"/>
        <v>0</v>
      </c>
      <c r="W23">
        <f t="shared" si="11"/>
        <v>0.8571515764508929</v>
      </c>
      <c r="X23">
        <f t="shared" si="11"/>
        <v>0.07142857142857142</v>
      </c>
      <c r="Y23">
        <f t="shared" si="12"/>
        <v>1.9998779296874996</v>
      </c>
    </row>
    <row r="24" spans="2:25" ht="12.75">
      <c r="B24">
        <v>1</v>
      </c>
      <c r="C24">
        <v>0</v>
      </c>
      <c r="D24">
        <v>1</v>
      </c>
      <c r="F24">
        <f t="shared" si="13"/>
        <v>0.5</v>
      </c>
      <c r="H24">
        <f t="shared" si="2"/>
        <v>13.00006103515625</v>
      </c>
      <c r="I24">
        <f t="shared" si="3"/>
        <v>14</v>
      </c>
      <c r="J24">
        <f t="shared" si="4"/>
        <v>0.9285757882254464</v>
      </c>
      <c r="L24">
        <f t="shared" si="5"/>
        <v>0</v>
      </c>
      <c r="M24">
        <f t="shared" si="6"/>
        <v>0</v>
      </c>
      <c r="N24">
        <f t="shared" si="0"/>
        <v>0</v>
      </c>
      <c r="P24">
        <f t="shared" si="1"/>
        <v>0.9285757882254464</v>
      </c>
      <c r="R24">
        <f t="shared" si="7"/>
        <v>0.8666707356770833</v>
      </c>
      <c r="S24">
        <f t="shared" si="8"/>
        <v>0.06666666666666667</v>
      </c>
      <c r="T24">
        <f t="shared" si="9"/>
        <v>0</v>
      </c>
      <c r="U24">
        <f t="shared" si="10"/>
        <v>0</v>
      </c>
      <c r="W24">
        <f t="shared" si="11"/>
        <v>0.8666707356770833</v>
      </c>
      <c r="X24">
        <f t="shared" si="11"/>
        <v>0.06666666666666667</v>
      </c>
      <c r="Y24">
        <f t="shared" si="12"/>
        <v>1.9999389648437504</v>
      </c>
    </row>
    <row r="25" spans="2:25" ht="12.75">
      <c r="B25">
        <v>1</v>
      </c>
      <c r="C25">
        <v>0</v>
      </c>
      <c r="D25">
        <v>1</v>
      </c>
      <c r="F25">
        <f t="shared" si="13"/>
        <v>0.5</v>
      </c>
      <c r="H25">
        <f t="shared" si="2"/>
        <v>14.000030517578125</v>
      </c>
      <c r="I25">
        <f t="shared" si="3"/>
        <v>15</v>
      </c>
      <c r="J25">
        <f t="shared" si="4"/>
        <v>0.9333353678385417</v>
      </c>
      <c r="L25">
        <f t="shared" si="5"/>
        <v>0</v>
      </c>
      <c r="M25">
        <f t="shared" si="6"/>
        <v>0</v>
      </c>
      <c r="N25">
        <f t="shared" si="0"/>
        <v>0</v>
      </c>
      <c r="P25">
        <f t="shared" si="1"/>
        <v>0.9333353678385417</v>
      </c>
      <c r="R25">
        <f t="shared" si="7"/>
        <v>0.8750019073486328</v>
      </c>
      <c r="S25">
        <f t="shared" si="8"/>
        <v>0.0625</v>
      </c>
      <c r="T25">
        <f t="shared" si="9"/>
        <v>0</v>
      </c>
      <c r="U25">
        <f t="shared" si="10"/>
        <v>0</v>
      </c>
      <c r="W25">
        <f t="shared" si="11"/>
        <v>0.8750019073486328</v>
      </c>
      <c r="X25">
        <f t="shared" si="11"/>
        <v>0.0625</v>
      </c>
      <c r="Y25">
        <f t="shared" si="12"/>
        <v>1.999969482421875</v>
      </c>
    </row>
    <row r="26" spans="2:25" ht="12.75">
      <c r="B26">
        <v>1</v>
      </c>
      <c r="C26">
        <v>0</v>
      </c>
      <c r="D26">
        <v>1</v>
      </c>
      <c r="F26">
        <f t="shared" si="13"/>
        <v>0.5</v>
      </c>
      <c r="H26">
        <f t="shared" si="2"/>
        <v>15.000015258789062</v>
      </c>
      <c r="I26">
        <f t="shared" si="3"/>
        <v>16</v>
      </c>
      <c r="J26">
        <f t="shared" si="4"/>
        <v>0.9375009536743164</v>
      </c>
      <c r="L26">
        <f t="shared" si="5"/>
        <v>0</v>
      </c>
      <c r="M26">
        <f t="shared" si="6"/>
        <v>0</v>
      </c>
      <c r="N26">
        <f t="shared" si="0"/>
        <v>0</v>
      </c>
      <c r="P26">
        <f t="shared" si="1"/>
        <v>0.9375009536743164</v>
      </c>
      <c r="R26">
        <f t="shared" si="7"/>
        <v>0.8823538387522978</v>
      </c>
      <c r="S26">
        <f t="shared" si="8"/>
        <v>0.058823529411764705</v>
      </c>
      <c r="T26">
        <f t="shared" si="9"/>
        <v>0</v>
      </c>
      <c r="U26">
        <f t="shared" si="10"/>
        <v>0</v>
      </c>
      <c r="W26">
        <f t="shared" si="11"/>
        <v>0.8823538387522978</v>
      </c>
      <c r="X26">
        <f t="shared" si="11"/>
        <v>0.058823529411764705</v>
      </c>
      <c r="Y26">
        <f t="shared" si="12"/>
        <v>1.9999847412109377</v>
      </c>
    </row>
    <row r="27" spans="2:25" ht="12.75">
      <c r="B27">
        <v>1</v>
      </c>
      <c r="C27">
        <v>0</v>
      </c>
      <c r="D27">
        <v>1</v>
      </c>
      <c r="F27">
        <f t="shared" si="13"/>
        <v>0.5</v>
      </c>
      <c r="H27">
        <f t="shared" si="2"/>
        <v>16.00000762939453</v>
      </c>
      <c r="I27">
        <f t="shared" si="3"/>
        <v>17</v>
      </c>
      <c r="J27">
        <f t="shared" si="4"/>
        <v>0.9411769193761489</v>
      </c>
      <c r="L27">
        <f t="shared" si="5"/>
        <v>0</v>
      </c>
      <c r="M27">
        <f t="shared" si="6"/>
        <v>0</v>
      </c>
      <c r="N27">
        <f t="shared" si="0"/>
        <v>0</v>
      </c>
      <c r="P27">
        <f t="shared" si="1"/>
        <v>0.9411769193761489</v>
      </c>
      <c r="R27">
        <f t="shared" si="7"/>
        <v>0.8888893127441406</v>
      </c>
      <c r="S27">
        <f t="shared" si="8"/>
        <v>0.05555555555555555</v>
      </c>
      <c r="T27">
        <f t="shared" si="9"/>
        <v>0</v>
      </c>
      <c r="U27">
        <f t="shared" si="10"/>
        <v>0</v>
      </c>
      <c r="W27">
        <f t="shared" si="11"/>
        <v>0.8888893127441406</v>
      </c>
      <c r="X27">
        <f t="shared" si="11"/>
        <v>0.05555555555555555</v>
      </c>
      <c r="Y27">
        <f t="shared" si="12"/>
        <v>1.9999923706054688</v>
      </c>
    </row>
    <row r="28" spans="2:25" ht="12.75">
      <c r="B28">
        <v>0</v>
      </c>
      <c r="C28">
        <v>0</v>
      </c>
      <c r="D28">
        <v>0</v>
      </c>
      <c r="F28">
        <f t="shared" si="13"/>
        <v>0.5</v>
      </c>
      <c r="H28">
        <f t="shared" si="2"/>
        <v>17.000003814697266</v>
      </c>
      <c r="I28">
        <f t="shared" si="3"/>
        <v>18</v>
      </c>
      <c r="J28">
        <f t="shared" si="4"/>
        <v>0.9444446563720703</v>
      </c>
      <c r="L28">
        <f t="shared" si="5"/>
        <v>0</v>
      </c>
      <c r="M28">
        <f t="shared" si="6"/>
        <v>0</v>
      </c>
      <c r="N28">
        <f t="shared" si="0"/>
        <v>0</v>
      </c>
      <c r="P28">
        <f t="shared" si="1"/>
        <v>0</v>
      </c>
      <c r="R28">
        <f t="shared" si="7"/>
        <v>0</v>
      </c>
      <c r="S28">
        <f t="shared" si="8"/>
        <v>0</v>
      </c>
      <c r="T28">
        <f t="shared" si="9"/>
        <v>0</v>
      </c>
      <c r="U28">
        <f t="shared" si="10"/>
        <v>0</v>
      </c>
      <c r="W28">
        <f t="shared" si="11"/>
        <v>0</v>
      </c>
      <c r="X28">
        <f t="shared" si="11"/>
        <v>0</v>
      </c>
      <c r="Y28">
        <f t="shared" si="12"/>
        <v>0</v>
      </c>
    </row>
    <row r="29" spans="2:25" ht="12.75">
      <c r="B29">
        <v>0</v>
      </c>
      <c r="C29">
        <v>0</v>
      </c>
      <c r="D29">
        <v>0</v>
      </c>
      <c r="F29">
        <f t="shared" si="13"/>
        <v>0.5</v>
      </c>
      <c r="H29">
        <f t="shared" si="2"/>
        <v>17.000003814697266</v>
      </c>
      <c r="I29">
        <f t="shared" si="3"/>
        <v>18</v>
      </c>
      <c r="J29">
        <f t="shared" si="4"/>
        <v>0.9444446563720703</v>
      </c>
      <c r="L29">
        <f t="shared" si="5"/>
        <v>0</v>
      </c>
      <c r="M29">
        <f t="shared" si="6"/>
        <v>0</v>
      </c>
      <c r="N29">
        <f t="shared" si="0"/>
        <v>0</v>
      </c>
      <c r="P29">
        <f t="shared" si="1"/>
        <v>0</v>
      </c>
      <c r="R29">
        <f t="shared" si="7"/>
        <v>0</v>
      </c>
      <c r="S29">
        <f t="shared" si="8"/>
        <v>0</v>
      </c>
      <c r="T29">
        <f t="shared" si="9"/>
        <v>0</v>
      </c>
      <c r="U29">
        <f t="shared" si="10"/>
        <v>0</v>
      </c>
      <c r="W29">
        <f t="shared" si="11"/>
        <v>0</v>
      </c>
      <c r="X29">
        <f t="shared" si="11"/>
        <v>0</v>
      </c>
      <c r="Y29">
        <f t="shared" si="12"/>
        <v>0</v>
      </c>
    </row>
    <row r="30" spans="2:25" ht="12.75">
      <c r="B30">
        <v>0</v>
      </c>
      <c r="C30">
        <v>0</v>
      </c>
      <c r="D30">
        <v>0</v>
      </c>
      <c r="F30">
        <f t="shared" si="13"/>
        <v>0.5</v>
      </c>
      <c r="H30">
        <f t="shared" si="2"/>
        <v>17.000003814697266</v>
      </c>
      <c r="I30">
        <f t="shared" si="3"/>
        <v>18</v>
      </c>
      <c r="J30">
        <f t="shared" si="4"/>
        <v>0.9444446563720703</v>
      </c>
      <c r="L30">
        <f t="shared" si="5"/>
        <v>0</v>
      </c>
      <c r="M30">
        <f t="shared" si="6"/>
        <v>0</v>
      </c>
      <c r="N30">
        <f t="shared" si="0"/>
        <v>0</v>
      </c>
      <c r="P30">
        <f t="shared" si="1"/>
        <v>0</v>
      </c>
      <c r="R30">
        <f t="shared" si="7"/>
        <v>0</v>
      </c>
      <c r="S30">
        <f t="shared" si="8"/>
        <v>0</v>
      </c>
      <c r="T30">
        <f t="shared" si="9"/>
        <v>0</v>
      </c>
      <c r="U30">
        <f t="shared" si="10"/>
        <v>0</v>
      </c>
      <c r="W30">
        <f t="shared" si="11"/>
        <v>0</v>
      </c>
      <c r="X30">
        <f t="shared" si="11"/>
        <v>0</v>
      </c>
      <c r="Y30">
        <f t="shared" si="12"/>
        <v>0</v>
      </c>
    </row>
    <row r="31" spans="2:25" ht="12.75">
      <c r="B31">
        <v>1</v>
      </c>
      <c r="C31">
        <v>0</v>
      </c>
      <c r="D31">
        <v>1</v>
      </c>
      <c r="F31">
        <f t="shared" si="13"/>
        <v>0.5</v>
      </c>
      <c r="H31">
        <f t="shared" si="2"/>
        <v>17.000003814697266</v>
      </c>
      <c r="I31">
        <f t="shared" si="3"/>
        <v>18</v>
      </c>
      <c r="J31">
        <f t="shared" si="4"/>
        <v>0.9444446563720703</v>
      </c>
      <c r="L31">
        <f t="shared" si="5"/>
        <v>0</v>
      </c>
      <c r="M31">
        <f t="shared" si="6"/>
        <v>0</v>
      </c>
      <c r="N31">
        <f t="shared" si="0"/>
        <v>0</v>
      </c>
      <c r="P31">
        <f t="shared" si="1"/>
        <v>0.9444446563720703</v>
      </c>
      <c r="R31">
        <f t="shared" si="7"/>
        <v>0.8947370428788034</v>
      </c>
      <c r="S31">
        <f t="shared" si="8"/>
        <v>0.05263157894736842</v>
      </c>
      <c r="T31">
        <f t="shared" si="9"/>
        <v>0</v>
      </c>
      <c r="U31">
        <f t="shared" si="10"/>
        <v>0</v>
      </c>
      <c r="W31">
        <f t="shared" si="11"/>
        <v>0.8947370428788034</v>
      </c>
      <c r="X31">
        <f t="shared" si="11"/>
        <v>0.05263157894736842</v>
      </c>
      <c r="Y31">
        <f t="shared" si="12"/>
        <v>1.9999961853027355</v>
      </c>
    </row>
    <row r="32" spans="2:25" ht="12.75">
      <c r="B32">
        <v>1</v>
      </c>
      <c r="C32">
        <v>0</v>
      </c>
      <c r="D32">
        <v>1</v>
      </c>
      <c r="F32">
        <f t="shared" si="13"/>
        <v>0.5</v>
      </c>
      <c r="H32">
        <f t="shared" si="2"/>
        <v>18.000001907348633</v>
      </c>
      <c r="I32">
        <f t="shared" si="3"/>
        <v>19</v>
      </c>
      <c r="J32">
        <f t="shared" si="4"/>
        <v>0.9473685214394018</v>
      </c>
      <c r="L32">
        <f t="shared" si="5"/>
        <v>0</v>
      </c>
      <c r="M32">
        <f t="shared" si="6"/>
        <v>0</v>
      </c>
      <c r="N32">
        <f t="shared" si="0"/>
        <v>0</v>
      </c>
      <c r="P32">
        <f t="shared" si="1"/>
        <v>0.9473685214394018</v>
      </c>
      <c r="R32">
        <f t="shared" si="7"/>
        <v>0.9000000953674316</v>
      </c>
      <c r="S32">
        <f t="shared" si="8"/>
        <v>0.05</v>
      </c>
      <c r="T32">
        <f t="shared" si="9"/>
        <v>0</v>
      </c>
      <c r="U32">
        <f t="shared" si="10"/>
        <v>0</v>
      </c>
      <c r="W32">
        <f t="shared" si="11"/>
        <v>0.9000000953674316</v>
      </c>
      <c r="X32">
        <f t="shared" si="11"/>
        <v>0.05</v>
      </c>
      <c r="Y32">
        <f t="shared" si="12"/>
        <v>1.9999980926513672</v>
      </c>
    </row>
    <row r="33" spans="2:25" ht="12.75">
      <c r="B33">
        <v>1</v>
      </c>
      <c r="C33">
        <v>0</v>
      </c>
      <c r="D33">
        <v>1</v>
      </c>
      <c r="F33">
        <f t="shared" si="13"/>
        <v>0.5</v>
      </c>
      <c r="H33">
        <f t="shared" si="2"/>
        <v>19.000000953674316</v>
      </c>
      <c r="I33">
        <f t="shared" si="3"/>
        <v>20</v>
      </c>
      <c r="J33">
        <f t="shared" si="4"/>
        <v>0.9500000476837158</v>
      </c>
      <c r="L33">
        <f t="shared" si="5"/>
        <v>0</v>
      </c>
      <c r="M33">
        <f t="shared" si="6"/>
        <v>0</v>
      </c>
      <c r="N33">
        <f t="shared" si="0"/>
        <v>0</v>
      </c>
      <c r="P33">
        <f t="shared" si="1"/>
        <v>0.9500000476837158</v>
      </c>
      <c r="R33">
        <f t="shared" si="7"/>
        <v>0.9047619501749674</v>
      </c>
      <c r="S33">
        <f t="shared" si="8"/>
        <v>0.047619047619047616</v>
      </c>
      <c r="T33">
        <f t="shared" si="9"/>
        <v>0</v>
      </c>
      <c r="U33">
        <f t="shared" si="10"/>
        <v>0</v>
      </c>
      <c r="W33">
        <f t="shared" si="11"/>
        <v>0.9047619501749674</v>
      </c>
      <c r="X33">
        <f t="shared" si="11"/>
        <v>0.047619047619047616</v>
      </c>
      <c r="Y33">
        <f t="shared" si="12"/>
        <v>1.9999990463256845</v>
      </c>
    </row>
    <row r="34" spans="2:25" ht="12.75">
      <c r="B34">
        <v>1</v>
      </c>
      <c r="C34">
        <v>0</v>
      </c>
      <c r="D34">
        <v>1</v>
      </c>
      <c r="F34">
        <f t="shared" si="13"/>
        <v>0.5</v>
      </c>
      <c r="H34">
        <f t="shared" si="2"/>
        <v>20.000000476837158</v>
      </c>
      <c r="I34">
        <f t="shared" si="3"/>
        <v>21</v>
      </c>
      <c r="J34">
        <f t="shared" si="4"/>
        <v>0.9523809750874838</v>
      </c>
      <c r="L34">
        <f t="shared" si="5"/>
        <v>0</v>
      </c>
      <c r="M34">
        <f t="shared" si="6"/>
        <v>0</v>
      </c>
      <c r="N34">
        <f t="shared" si="0"/>
        <v>0</v>
      </c>
      <c r="P34">
        <f t="shared" si="1"/>
        <v>0.9523809750874838</v>
      </c>
      <c r="R34">
        <f t="shared" si="7"/>
        <v>0.9090909307653253</v>
      </c>
      <c r="S34">
        <f t="shared" si="8"/>
        <v>0.045454545454545456</v>
      </c>
      <c r="T34">
        <f t="shared" si="9"/>
        <v>0</v>
      </c>
      <c r="U34">
        <f t="shared" si="10"/>
        <v>0</v>
      </c>
      <c r="W34">
        <f t="shared" si="11"/>
        <v>0.9090909307653253</v>
      </c>
      <c r="X34">
        <f t="shared" si="11"/>
        <v>0.045454545454545456</v>
      </c>
      <c r="Y34">
        <f t="shared" si="12"/>
        <v>1.999999523162843</v>
      </c>
    </row>
    <row r="35" spans="2:25" ht="12.75">
      <c r="B35">
        <v>1</v>
      </c>
      <c r="C35">
        <v>0</v>
      </c>
      <c r="D35">
        <v>1</v>
      </c>
      <c r="F35">
        <f t="shared" si="13"/>
        <v>0.5</v>
      </c>
      <c r="H35">
        <f t="shared" si="2"/>
        <v>21.00000023841858</v>
      </c>
      <c r="I35">
        <f t="shared" si="3"/>
        <v>22</v>
      </c>
      <c r="J35">
        <f t="shared" si="4"/>
        <v>0.9545454653826627</v>
      </c>
      <c r="L35">
        <f t="shared" si="5"/>
        <v>0</v>
      </c>
      <c r="M35">
        <f t="shared" si="6"/>
        <v>0</v>
      </c>
      <c r="N35">
        <f t="shared" si="0"/>
        <v>0</v>
      </c>
      <c r="P35">
        <f t="shared" si="1"/>
        <v>0.9545454653826627</v>
      </c>
      <c r="R35">
        <f t="shared" si="7"/>
        <v>0.9130434886268948</v>
      </c>
      <c r="S35">
        <f t="shared" si="8"/>
        <v>0.043478260869565216</v>
      </c>
      <c r="T35">
        <f t="shared" si="9"/>
        <v>0</v>
      </c>
      <c r="U35">
        <f t="shared" si="10"/>
        <v>0</v>
      </c>
      <c r="W35">
        <f t="shared" si="11"/>
        <v>0.9130434886268948</v>
      </c>
      <c r="X35">
        <f t="shared" si="11"/>
        <v>0.043478260869565216</v>
      </c>
      <c r="Y35">
        <f t="shared" si="12"/>
        <v>1.9999997615814202</v>
      </c>
    </row>
    <row r="36" spans="2:25" ht="12.75">
      <c r="B36">
        <v>1</v>
      </c>
      <c r="C36">
        <v>0</v>
      </c>
      <c r="D36">
        <v>1</v>
      </c>
      <c r="F36">
        <f t="shared" si="13"/>
        <v>0.5</v>
      </c>
      <c r="H36">
        <f t="shared" si="2"/>
        <v>22.00000011920929</v>
      </c>
      <c r="I36">
        <f t="shared" si="3"/>
        <v>23</v>
      </c>
      <c r="J36">
        <f t="shared" si="4"/>
        <v>0.9565217443134474</v>
      </c>
      <c r="L36">
        <f t="shared" si="5"/>
        <v>0</v>
      </c>
      <c r="M36">
        <f t="shared" si="6"/>
        <v>0</v>
      </c>
      <c r="N36">
        <f t="shared" si="0"/>
        <v>0</v>
      </c>
      <c r="P36">
        <f t="shared" si="1"/>
        <v>0.9565217443134474</v>
      </c>
      <c r="R36">
        <f t="shared" si="7"/>
        <v>0.9166666716337204</v>
      </c>
      <c r="S36">
        <f t="shared" si="8"/>
        <v>0.041666666666666664</v>
      </c>
      <c r="T36">
        <f t="shared" si="9"/>
        <v>0</v>
      </c>
      <c r="U36">
        <f t="shared" si="10"/>
        <v>0</v>
      </c>
      <c r="W36">
        <f t="shared" si="11"/>
        <v>0.9166666716337204</v>
      </c>
      <c r="X36">
        <f t="shared" si="11"/>
        <v>0.041666666666666664</v>
      </c>
      <c r="Y36">
        <f t="shared" si="12"/>
        <v>1.9999998807907104</v>
      </c>
    </row>
    <row r="37" spans="2:25" ht="12.75">
      <c r="B37">
        <v>1</v>
      </c>
      <c r="C37">
        <v>0</v>
      </c>
      <c r="D37">
        <v>1</v>
      </c>
      <c r="F37">
        <f t="shared" si="13"/>
        <v>0.5</v>
      </c>
      <c r="H37">
        <f t="shared" si="2"/>
        <v>23.000000059604645</v>
      </c>
      <c r="I37">
        <f t="shared" si="3"/>
        <v>24</v>
      </c>
      <c r="J37">
        <f t="shared" si="4"/>
        <v>0.9583333358168602</v>
      </c>
      <c r="L37">
        <f t="shared" si="5"/>
        <v>0</v>
      </c>
      <c r="M37">
        <f t="shared" si="6"/>
        <v>0</v>
      </c>
      <c r="N37">
        <f t="shared" si="0"/>
        <v>0</v>
      </c>
      <c r="P37">
        <f t="shared" si="1"/>
        <v>0.9583333358168602</v>
      </c>
      <c r="R37">
        <f t="shared" si="7"/>
        <v>0.9200000023841858</v>
      </c>
      <c r="S37">
        <f t="shared" si="8"/>
        <v>0.04</v>
      </c>
      <c r="T37">
        <f t="shared" si="9"/>
        <v>0</v>
      </c>
      <c r="U37">
        <f t="shared" si="10"/>
        <v>0</v>
      </c>
      <c r="W37">
        <f t="shared" si="11"/>
        <v>0.9200000023841858</v>
      </c>
      <c r="X37">
        <f t="shared" si="11"/>
        <v>0.04</v>
      </c>
      <c r="Y37">
        <f t="shared" si="12"/>
        <v>1.9999999403953554</v>
      </c>
    </row>
    <row r="38" spans="2:25" ht="12.75">
      <c r="B38">
        <v>1</v>
      </c>
      <c r="C38">
        <v>0</v>
      </c>
      <c r="D38">
        <v>1</v>
      </c>
      <c r="F38">
        <f t="shared" si="13"/>
        <v>0.5</v>
      </c>
      <c r="H38">
        <f t="shared" si="2"/>
        <v>24.000000029802322</v>
      </c>
      <c r="I38">
        <f t="shared" si="3"/>
        <v>25</v>
      </c>
      <c r="J38">
        <f t="shared" si="4"/>
        <v>0.9600000011920929</v>
      </c>
      <c r="L38">
        <f t="shared" si="5"/>
        <v>0</v>
      </c>
      <c r="M38">
        <f t="shared" si="6"/>
        <v>0</v>
      </c>
      <c r="N38">
        <f t="shared" si="0"/>
        <v>0</v>
      </c>
      <c r="P38">
        <f t="shared" si="1"/>
        <v>0.9600000011920929</v>
      </c>
      <c r="R38">
        <f t="shared" si="7"/>
        <v>0.9230769242231662</v>
      </c>
      <c r="S38">
        <f t="shared" si="8"/>
        <v>0.038461538461538464</v>
      </c>
      <c r="T38">
        <f t="shared" si="9"/>
        <v>0</v>
      </c>
      <c r="U38">
        <f t="shared" si="10"/>
        <v>0</v>
      </c>
      <c r="W38">
        <f t="shared" si="11"/>
        <v>0.9230769242231662</v>
      </c>
      <c r="X38">
        <f t="shared" si="11"/>
        <v>0.038461538461538464</v>
      </c>
      <c r="Y38">
        <f t="shared" si="12"/>
        <v>1.999999970197678</v>
      </c>
    </row>
    <row r="39" spans="2:25" ht="12.75">
      <c r="B39">
        <v>1</v>
      </c>
      <c r="C39">
        <v>0</v>
      </c>
      <c r="D39">
        <v>1</v>
      </c>
      <c r="F39">
        <f t="shared" si="13"/>
        <v>0.5</v>
      </c>
      <c r="H39">
        <f t="shared" si="2"/>
        <v>25.00000001490116</v>
      </c>
      <c r="I39">
        <f t="shared" si="3"/>
        <v>26</v>
      </c>
      <c r="J39">
        <f t="shared" si="4"/>
        <v>0.9615384621115831</v>
      </c>
      <c r="L39">
        <f t="shared" si="5"/>
        <v>0</v>
      </c>
      <c r="M39">
        <f t="shared" si="6"/>
        <v>0</v>
      </c>
      <c r="N39">
        <f t="shared" si="0"/>
        <v>0</v>
      </c>
      <c r="P39">
        <f t="shared" si="1"/>
        <v>0.9615384621115831</v>
      </c>
      <c r="R39">
        <f t="shared" si="7"/>
        <v>0.9259259264778208</v>
      </c>
      <c r="S39">
        <f t="shared" si="8"/>
        <v>0.037037037037037035</v>
      </c>
      <c r="T39">
        <f t="shared" si="9"/>
        <v>0</v>
      </c>
      <c r="U39">
        <f t="shared" si="10"/>
        <v>0</v>
      </c>
      <c r="W39">
        <f t="shared" si="11"/>
        <v>0.9259259264778208</v>
      </c>
      <c r="X39">
        <f t="shared" si="11"/>
        <v>0.037037037037037035</v>
      </c>
      <c r="Y39">
        <f t="shared" si="12"/>
        <v>1.9999999850988388</v>
      </c>
    </row>
    <row r="40" spans="2:25" ht="12.75">
      <c r="B40">
        <v>0</v>
      </c>
      <c r="C40">
        <v>0</v>
      </c>
      <c r="D40">
        <v>0</v>
      </c>
      <c r="F40">
        <f t="shared" si="13"/>
        <v>0.5</v>
      </c>
      <c r="H40">
        <f t="shared" si="2"/>
        <v>26.00000000745058</v>
      </c>
      <c r="I40">
        <f t="shared" si="3"/>
        <v>27</v>
      </c>
      <c r="J40">
        <f t="shared" si="4"/>
        <v>0.9629629632389104</v>
      </c>
      <c r="L40">
        <f t="shared" si="5"/>
        <v>0</v>
      </c>
      <c r="M40">
        <f t="shared" si="6"/>
        <v>0</v>
      </c>
      <c r="N40">
        <f t="shared" si="0"/>
        <v>0</v>
      </c>
      <c r="P40">
        <f t="shared" si="1"/>
        <v>0</v>
      </c>
      <c r="R40">
        <f t="shared" si="7"/>
        <v>0</v>
      </c>
      <c r="S40">
        <f t="shared" si="8"/>
        <v>0</v>
      </c>
      <c r="T40">
        <f t="shared" si="9"/>
        <v>0</v>
      </c>
      <c r="U40">
        <f t="shared" si="10"/>
        <v>0</v>
      </c>
      <c r="W40">
        <f t="shared" si="11"/>
        <v>0</v>
      </c>
      <c r="X40">
        <f t="shared" si="11"/>
        <v>0</v>
      </c>
      <c r="Y40">
        <f t="shared" si="12"/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B3:Y40"/>
  <sheetViews>
    <sheetView zoomScale="85" zoomScaleNormal="85" workbookViewId="0" topLeftCell="B1">
      <selection activeCell="P5" activeCellId="1" sqref="J5:J40 P5:P40"/>
    </sheetView>
  </sheetViews>
  <sheetFormatPr defaultColWidth="9.140625" defaultRowHeight="12.75"/>
  <cols>
    <col min="1" max="1" width="5.7109375" style="0" hidden="1" customWidth="1"/>
    <col min="2" max="10" width="5.7109375" style="0" customWidth="1"/>
    <col min="11" max="11" width="5.7109375" style="4" customWidth="1"/>
    <col min="12" max="14" width="5.7109375" style="0" customWidth="1"/>
    <col min="15" max="15" width="5.7109375" style="4" customWidth="1"/>
    <col min="16" max="22" width="5.7109375" style="0" customWidth="1"/>
    <col min="23" max="23" width="6.140625" style="0" customWidth="1"/>
    <col min="24" max="25" width="5.7109375" style="0" customWidth="1"/>
  </cols>
  <sheetData>
    <row r="3" spans="2:25" ht="12.75">
      <c r="B3" s="1" t="s">
        <v>0</v>
      </c>
      <c r="C3" s="1" t="s">
        <v>1</v>
      </c>
      <c r="D3" s="1" t="s">
        <v>2</v>
      </c>
      <c r="E3" s="1"/>
      <c r="F3" s="1" t="s">
        <v>10</v>
      </c>
      <c r="G3" s="1"/>
      <c r="H3" s="1" t="s">
        <v>3</v>
      </c>
      <c r="I3" s="1" t="s">
        <v>4</v>
      </c>
      <c r="J3" s="1" t="s">
        <v>7</v>
      </c>
      <c r="K3" s="3"/>
      <c r="L3" s="1" t="s">
        <v>5</v>
      </c>
      <c r="M3" s="1" t="s">
        <v>6</v>
      </c>
      <c r="N3" s="1" t="s">
        <v>8</v>
      </c>
      <c r="O3" s="3"/>
      <c r="P3" s="1" t="s">
        <v>9</v>
      </c>
      <c r="R3" s="1" t="s">
        <v>16</v>
      </c>
      <c r="S3" s="1" t="s">
        <v>13</v>
      </c>
      <c r="T3" s="1" t="s">
        <v>17</v>
      </c>
      <c r="U3" s="1" t="s">
        <v>14</v>
      </c>
      <c r="W3" s="1" t="s">
        <v>15</v>
      </c>
      <c r="X3" s="1" t="s">
        <v>11</v>
      </c>
      <c r="Y3" s="1" t="s">
        <v>12</v>
      </c>
    </row>
    <row r="5" spans="2:25" ht="12.75">
      <c r="B5">
        <v>0</v>
      </c>
      <c r="C5">
        <v>0</v>
      </c>
      <c r="D5">
        <v>0</v>
      </c>
      <c r="F5">
        <v>0.5</v>
      </c>
      <c r="H5">
        <f>H4+Y4*B4*F5</f>
        <v>0</v>
      </c>
      <c r="I5">
        <f>I4+B4*F5</f>
        <v>0</v>
      </c>
      <c r="J5">
        <f>IF(I5&gt;0,H5/I5,0)</f>
        <v>0</v>
      </c>
      <c r="L5">
        <f>L4+Y4*C4*F5</f>
        <v>0</v>
      </c>
      <c r="M5">
        <f>M4+C4</f>
        <v>0</v>
      </c>
      <c r="N5">
        <f aca="true" t="shared" si="0" ref="N5:N40">IF(M5&gt;0,L5/M5,0)</f>
        <v>0</v>
      </c>
      <c r="P5">
        <f aca="true" t="shared" si="1" ref="P5:P40">J5*B5+N5*C5</f>
        <v>0</v>
      </c>
      <c r="R5">
        <f>IF(I5+B5&gt;0,H5*B5/(I5+B5),0)</f>
        <v>0</v>
      </c>
      <c r="S5">
        <f>IF(I5+B5&gt;0,B5*B5/(I5+B5),0)</f>
        <v>0</v>
      </c>
      <c r="T5">
        <f>IF(M5+C5&gt;0,L5*C5/(M5+C5),0)</f>
        <v>0</v>
      </c>
      <c r="U5">
        <f>IF(M5+C5&gt;0,C5*C5/(M5+C5),0)</f>
        <v>0</v>
      </c>
      <c r="W5">
        <f>R5+T5</f>
        <v>0</v>
      </c>
      <c r="X5">
        <f>S5+U5</f>
        <v>0</v>
      </c>
      <c r="Y5">
        <f>IF(X5&gt;0,(D5-W5)/X5,0)</f>
        <v>0</v>
      </c>
    </row>
    <row r="6" spans="2:25" ht="12.75">
      <c r="B6">
        <v>0</v>
      </c>
      <c r="C6">
        <v>0</v>
      </c>
      <c r="D6">
        <v>0</v>
      </c>
      <c r="F6">
        <f>F5</f>
        <v>0.5</v>
      </c>
      <c r="H6">
        <f aca="true" t="shared" si="2" ref="H6:H40">H5+Y5*B5*F6</f>
        <v>0</v>
      </c>
      <c r="I6">
        <f aca="true" t="shared" si="3" ref="I6:I40">I5+B5</f>
        <v>0</v>
      </c>
      <c r="J6">
        <f aca="true" t="shared" si="4" ref="J6:J40">IF(I6&gt;0,H6/I6,0)</f>
        <v>0</v>
      </c>
      <c r="L6">
        <f aca="true" t="shared" si="5" ref="L6:L40">L5+Y5*C5*F6</f>
        <v>0</v>
      </c>
      <c r="M6">
        <f aca="true" t="shared" si="6" ref="M6:M40">M5+C5</f>
        <v>0</v>
      </c>
      <c r="N6">
        <f t="shared" si="0"/>
        <v>0</v>
      </c>
      <c r="P6">
        <f t="shared" si="1"/>
        <v>0</v>
      </c>
      <c r="R6">
        <f aca="true" t="shared" si="7" ref="R6:R40">IF(I6+B6&gt;0,H6*B6/(I6+B6),0)</f>
        <v>0</v>
      </c>
      <c r="S6">
        <f aca="true" t="shared" si="8" ref="S6:S40">IF(I6+B6&gt;0,B6*B6/(I6+B6),0)</f>
        <v>0</v>
      </c>
      <c r="T6">
        <f aca="true" t="shared" si="9" ref="T6:T40">IF(M6+C6&gt;0,L6*C6/(M6+C6),0)</f>
        <v>0</v>
      </c>
      <c r="U6">
        <f aca="true" t="shared" si="10" ref="U6:U40">IF(M6+C6&gt;0,C6*C6/(M6+C6),0)</f>
        <v>0</v>
      </c>
      <c r="W6">
        <f aca="true" t="shared" si="11" ref="W6:X40">R6+T6</f>
        <v>0</v>
      </c>
      <c r="X6">
        <f t="shared" si="11"/>
        <v>0</v>
      </c>
      <c r="Y6">
        <f aca="true" t="shared" si="12" ref="Y6:Y40">IF(X6&gt;0,(D6-W6)/X6,0)</f>
        <v>0</v>
      </c>
    </row>
    <row r="7" spans="2:25" ht="12.75">
      <c r="B7">
        <v>1</v>
      </c>
      <c r="C7">
        <v>0</v>
      </c>
      <c r="D7">
        <v>1</v>
      </c>
      <c r="F7">
        <f aca="true" t="shared" si="13" ref="F7:F40">F6</f>
        <v>0.5</v>
      </c>
      <c r="H7">
        <f t="shared" si="2"/>
        <v>0</v>
      </c>
      <c r="I7">
        <f t="shared" si="3"/>
        <v>0</v>
      </c>
      <c r="J7">
        <f t="shared" si="4"/>
        <v>0</v>
      </c>
      <c r="L7">
        <f t="shared" si="5"/>
        <v>0</v>
      </c>
      <c r="M7">
        <f t="shared" si="6"/>
        <v>0</v>
      </c>
      <c r="N7">
        <f t="shared" si="0"/>
        <v>0</v>
      </c>
      <c r="P7">
        <f t="shared" si="1"/>
        <v>0</v>
      </c>
      <c r="R7">
        <f t="shared" si="7"/>
        <v>0</v>
      </c>
      <c r="S7">
        <f t="shared" si="8"/>
        <v>1</v>
      </c>
      <c r="T7">
        <f t="shared" si="9"/>
        <v>0</v>
      </c>
      <c r="U7">
        <f t="shared" si="10"/>
        <v>0</v>
      </c>
      <c r="W7">
        <f t="shared" si="11"/>
        <v>0</v>
      </c>
      <c r="X7">
        <f t="shared" si="11"/>
        <v>1</v>
      </c>
      <c r="Y7">
        <f t="shared" si="12"/>
        <v>1</v>
      </c>
    </row>
    <row r="8" spans="2:25" ht="12.75">
      <c r="B8">
        <v>1</v>
      </c>
      <c r="C8">
        <v>0</v>
      </c>
      <c r="D8">
        <v>1</v>
      </c>
      <c r="F8">
        <f t="shared" si="13"/>
        <v>0.5</v>
      </c>
      <c r="H8">
        <f t="shared" si="2"/>
        <v>0.5</v>
      </c>
      <c r="I8">
        <f t="shared" si="3"/>
        <v>1</v>
      </c>
      <c r="J8">
        <f t="shared" si="4"/>
        <v>0.5</v>
      </c>
      <c r="L8">
        <f t="shared" si="5"/>
        <v>0</v>
      </c>
      <c r="M8">
        <f t="shared" si="6"/>
        <v>0</v>
      </c>
      <c r="N8">
        <f t="shared" si="0"/>
        <v>0</v>
      </c>
      <c r="P8">
        <f t="shared" si="1"/>
        <v>0.5</v>
      </c>
      <c r="R8">
        <f t="shared" si="7"/>
        <v>0.25</v>
      </c>
      <c r="S8">
        <f t="shared" si="8"/>
        <v>0.5</v>
      </c>
      <c r="T8">
        <f t="shared" si="9"/>
        <v>0</v>
      </c>
      <c r="U8">
        <f t="shared" si="10"/>
        <v>0</v>
      </c>
      <c r="W8">
        <f t="shared" si="11"/>
        <v>0.25</v>
      </c>
      <c r="X8">
        <f t="shared" si="11"/>
        <v>0.5</v>
      </c>
      <c r="Y8">
        <f t="shared" si="12"/>
        <v>1.5</v>
      </c>
    </row>
    <row r="9" spans="2:25" ht="12.75">
      <c r="B9">
        <v>1</v>
      </c>
      <c r="C9">
        <v>0</v>
      </c>
      <c r="D9">
        <v>1</v>
      </c>
      <c r="F9">
        <f t="shared" si="13"/>
        <v>0.5</v>
      </c>
      <c r="H9">
        <f t="shared" si="2"/>
        <v>1.25</v>
      </c>
      <c r="I9">
        <f t="shared" si="3"/>
        <v>2</v>
      </c>
      <c r="J9">
        <f t="shared" si="4"/>
        <v>0.625</v>
      </c>
      <c r="L9">
        <f t="shared" si="5"/>
        <v>0</v>
      </c>
      <c r="M9">
        <f t="shared" si="6"/>
        <v>0</v>
      </c>
      <c r="N9">
        <f t="shared" si="0"/>
        <v>0</v>
      </c>
      <c r="P9">
        <f t="shared" si="1"/>
        <v>0.625</v>
      </c>
      <c r="R9">
        <f t="shared" si="7"/>
        <v>0.4166666666666667</v>
      </c>
      <c r="S9">
        <f t="shared" si="8"/>
        <v>0.3333333333333333</v>
      </c>
      <c r="T9">
        <f t="shared" si="9"/>
        <v>0</v>
      </c>
      <c r="U9">
        <f t="shared" si="10"/>
        <v>0</v>
      </c>
      <c r="W9">
        <f t="shared" si="11"/>
        <v>0.4166666666666667</v>
      </c>
      <c r="X9">
        <f t="shared" si="11"/>
        <v>0.3333333333333333</v>
      </c>
      <c r="Y9">
        <f t="shared" si="12"/>
        <v>1.7499999999999998</v>
      </c>
    </row>
    <row r="10" spans="2:25" ht="12.75">
      <c r="B10">
        <v>1</v>
      </c>
      <c r="C10">
        <v>0</v>
      </c>
      <c r="D10">
        <v>1</v>
      </c>
      <c r="F10">
        <f t="shared" si="13"/>
        <v>0.5</v>
      </c>
      <c r="H10">
        <f t="shared" si="2"/>
        <v>2.125</v>
      </c>
      <c r="I10">
        <f t="shared" si="3"/>
        <v>3</v>
      </c>
      <c r="J10">
        <f t="shared" si="4"/>
        <v>0.7083333333333334</v>
      </c>
      <c r="L10">
        <f t="shared" si="5"/>
        <v>0</v>
      </c>
      <c r="M10">
        <f t="shared" si="6"/>
        <v>0</v>
      </c>
      <c r="N10">
        <f t="shared" si="0"/>
        <v>0</v>
      </c>
      <c r="P10">
        <f t="shared" si="1"/>
        <v>0.7083333333333334</v>
      </c>
      <c r="R10">
        <f t="shared" si="7"/>
        <v>0.53125</v>
      </c>
      <c r="S10">
        <f t="shared" si="8"/>
        <v>0.25</v>
      </c>
      <c r="T10">
        <f t="shared" si="9"/>
        <v>0</v>
      </c>
      <c r="U10">
        <f t="shared" si="10"/>
        <v>0</v>
      </c>
      <c r="W10">
        <f t="shared" si="11"/>
        <v>0.53125</v>
      </c>
      <c r="X10">
        <f t="shared" si="11"/>
        <v>0.25</v>
      </c>
      <c r="Y10">
        <f t="shared" si="12"/>
        <v>1.875</v>
      </c>
    </row>
    <row r="11" spans="2:25" ht="12.75">
      <c r="B11">
        <v>0</v>
      </c>
      <c r="C11">
        <v>0</v>
      </c>
      <c r="D11">
        <v>0</v>
      </c>
      <c r="F11">
        <f t="shared" si="13"/>
        <v>0.5</v>
      </c>
      <c r="H11">
        <f t="shared" si="2"/>
        <v>3.0625</v>
      </c>
      <c r="I11">
        <f t="shared" si="3"/>
        <v>4</v>
      </c>
      <c r="J11">
        <f t="shared" si="4"/>
        <v>0.765625</v>
      </c>
      <c r="L11">
        <f t="shared" si="5"/>
        <v>0</v>
      </c>
      <c r="M11">
        <f t="shared" si="6"/>
        <v>0</v>
      </c>
      <c r="N11">
        <f t="shared" si="0"/>
        <v>0</v>
      </c>
      <c r="P11">
        <f t="shared" si="1"/>
        <v>0</v>
      </c>
      <c r="R11">
        <f t="shared" si="7"/>
        <v>0</v>
      </c>
      <c r="S11">
        <f t="shared" si="8"/>
        <v>0</v>
      </c>
      <c r="T11">
        <f t="shared" si="9"/>
        <v>0</v>
      </c>
      <c r="U11">
        <f t="shared" si="10"/>
        <v>0</v>
      </c>
      <c r="W11">
        <f t="shared" si="11"/>
        <v>0</v>
      </c>
      <c r="X11">
        <f t="shared" si="11"/>
        <v>0</v>
      </c>
      <c r="Y11">
        <f t="shared" si="12"/>
        <v>0</v>
      </c>
    </row>
    <row r="12" spans="2:25" ht="12.75">
      <c r="B12">
        <v>0</v>
      </c>
      <c r="C12">
        <v>0</v>
      </c>
      <c r="D12">
        <v>0</v>
      </c>
      <c r="F12">
        <f t="shared" si="13"/>
        <v>0.5</v>
      </c>
      <c r="H12">
        <f t="shared" si="2"/>
        <v>3.0625</v>
      </c>
      <c r="I12">
        <f t="shared" si="3"/>
        <v>4</v>
      </c>
      <c r="J12">
        <f t="shared" si="4"/>
        <v>0.765625</v>
      </c>
      <c r="L12">
        <f t="shared" si="5"/>
        <v>0</v>
      </c>
      <c r="M12">
        <f t="shared" si="6"/>
        <v>0</v>
      </c>
      <c r="N12">
        <f t="shared" si="0"/>
        <v>0</v>
      </c>
      <c r="P12">
        <f t="shared" si="1"/>
        <v>0</v>
      </c>
      <c r="R12">
        <f>IF(I12+B12&gt;0,H12*B12/(I12+B12),0)</f>
        <v>0</v>
      </c>
      <c r="S12">
        <f t="shared" si="8"/>
        <v>0</v>
      </c>
      <c r="T12">
        <f t="shared" si="9"/>
        <v>0</v>
      </c>
      <c r="U12">
        <f t="shared" si="10"/>
        <v>0</v>
      </c>
      <c r="W12">
        <f>R12+T12</f>
        <v>0</v>
      </c>
      <c r="X12">
        <f t="shared" si="11"/>
        <v>0</v>
      </c>
      <c r="Y12">
        <f t="shared" si="12"/>
        <v>0</v>
      </c>
    </row>
    <row r="13" spans="2:25" ht="12.75">
      <c r="B13">
        <v>1</v>
      </c>
      <c r="C13">
        <v>0</v>
      </c>
      <c r="D13">
        <v>0</v>
      </c>
      <c r="F13">
        <f t="shared" si="13"/>
        <v>0.5</v>
      </c>
      <c r="H13">
        <f t="shared" si="2"/>
        <v>3.0625</v>
      </c>
      <c r="I13">
        <f t="shared" si="3"/>
        <v>4</v>
      </c>
      <c r="J13">
        <f t="shared" si="4"/>
        <v>0.765625</v>
      </c>
      <c r="L13">
        <f t="shared" si="5"/>
        <v>0</v>
      </c>
      <c r="M13">
        <f t="shared" si="6"/>
        <v>0</v>
      </c>
      <c r="N13">
        <f t="shared" si="0"/>
        <v>0</v>
      </c>
      <c r="P13">
        <f t="shared" si="1"/>
        <v>0.765625</v>
      </c>
      <c r="R13">
        <f t="shared" si="7"/>
        <v>0.6125</v>
      </c>
      <c r="S13">
        <f t="shared" si="8"/>
        <v>0.2</v>
      </c>
      <c r="T13">
        <f t="shared" si="9"/>
        <v>0</v>
      </c>
      <c r="U13">
        <f t="shared" si="10"/>
        <v>0</v>
      </c>
      <c r="W13">
        <f t="shared" si="11"/>
        <v>0.6125</v>
      </c>
      <c r="X13">
        <f t="shared" si="11"/>
        <v>0.2</v>
      </c>
      <c r="Y13">
        <f t="shared" si="12"/>
        <v>-3.0625</v>
      </c>
    </row>
    <row r="14" spans="2:25" ht="12.75">
      <c r="B14">
        <v>1</v>
      </c>
      <c r="C14">
        <v>0</v>
      </c>
      <c r="D14">
        <v>0</v>
      </c>
      <c r="F14">
        <f t="shared" si="13"/>
        <v>0.5</v>
      </c>
      <c r="H14">
        <f t="shared" si="2"/>
        <v>1.53125</v>
      </c>
      <c r="I14">
        <f t="shared" si="3"/>
        <v>5</v>
      </c>
      <c r="J14">
        <f t="shared" si="4"/>
        <v>0.30625</v>
      </c>
      <c r="L14">
        <f t="shared" si="5"/>
        <v>0</v>
      </c>
      <c r="M14">
        <f t="shared" si="6"/>
        <v>0</v>
      </c>
      <c r="N14">
        <f t="shared" si="0"/>
        <v>0</v>
      </c>
      <c r="P14">
        <f t="shared" si="1"/>
        <v>0.30625</v>
      </c>
      <c r="R14">
        <f t="shared" si="7"/>
        <v>0.2552083333333333</v>
      </c>
      <c r="S14">
        <f t="shared" si="8"/>
        <v>0.16666666666666666</v>
      </c>
      <c r="T14">
        <f t="shared" si="9"/>
        <v>0</v>
      </c>
      <c r="U14">
        <f t="shared" si="10"/>
        <v>0</v>
      </c>
      <c r="W14">
        <f t="shared" si="11"/>
        <v>0.2552083333333333</v>
      </c>
      <c r="X14">
        <f t="shared" si="11"/>
        <v>0.16666666666666666</v>
      </c>
      <c r="Y14">
        <f t="shared" si="12"/>
        <v>-1.53125</v>
      </c>
    </row>
    <row r="15" spans="2:25" ht="12.75">
      <c r="B15">
        <v>1</v>
      </c>
      <c r="C15">
        <v>0</v>
      </c>
      <c r="D15">
        <v>0</v>
      </c>
      <c r="F15">
        <f t="shared" si="13"/>
        <v>0.5</v>
      </c>
      <c r="H15">
        <f t="shared" si="2"/>
        <v>0.765625</v>
      </c>
      <c r="I15">
        <f t="shared" si="3"/>
        <v>6</v>
      </c>
      <c r="J15">
        <f t="shared" si="4"/>
        <v>0.12760416666666666</v>
      </c>
      <c r="L15">
        <f t="shared" si="5"/>
        <v>0</v>
      </c>
      <c r="M15">
        <f t="shared" si="6"/>
        <v>0</v>
      </c>
      <c r="N15">
        <f t="shared" si="0"/>
        <v>0</v>
      </c>
      <c r="P15">
        <f t="shared" si="1"/>
        <v>0.12760416666666666</v>
      </c>
      <c r="R15">
        <f t="shared" si="7"/>
        <v>0.109375</v>
      </c>
      <c r="S15">
        <f t="shared" si="8"/>
        <v>0.14285714285714285</v>
      </c>
      <c r="T15">
        <f t="shared" si="9"/>
        <v>0</v>
      </c>
      <c r="U15">
        <f t="shared" si="10"/>
        <v>0</v>
      </c>
      <c r="W15">
        <f t="shared" si="11"/>
        <v>0.109375</v>
      </c>
      <c r="X15">
        <f t="shared" si="11"/>
        <v>0.14285714285714285</v>
      </c>
      <c r="Y15">
        <f t="shared" si="12"/>
        <v>-0.765625</v>
      </c>
    </row>
    <row r="16" spans="2:25" ht="12.75">
      <c r="B16">
        <v>1</v>
      </c>
      <c r="C16">
        <v>0</v>
      </c>
      <c r="D16">
        <v>0</v>
      </c>
      <c r="F16">
        <f t="shared" si="13"/>
        <v>0.5</v>
      </c>
      <c r="H16">
        <f t="shared" si="2"/>
        <v>0.3828125</v>
      </c>
      <c r="I16">
        <f t="shared" si="3"/>
        <v>7</v>
      </c>
      <c r="J16">
        <f t="shared" si="4"/>
        <v>0.0546875</v>
      </c>
      <c r="L16">
        <f t="shared" si="5"/>
        <v>0</v>
      </c>
      <c r="M16">
        <f t="shared" si="6"/>
        <v>0</v>
      </c>
      <c r="N16">
        <f t="shared" si="0"/>
        <v>0</v>
      </c>
      <c r="P16">
        <f t="shared" si="1"/>
        <v>0.0546875</v>
      </c>
      <c r="R16">
        <f t="shared" si="7"/>
        <v>0.0478515625</v>
      </c>
      <c r="S16">
        <f t="shared" si="8"/>
        <v>0.125</v>
      </c>
      <c r="T16">
        <f t="shared" si="9"/>
        <v>0</v>
      </c>
      <c r="U16">
        <f t="shared" si="10"/>
        <v>0</v>
      </c>
      <c r="W16">
        <f t="shared" si="11"/>
        <v>0.0478515625</v>
      </c>
      <c r="X16">
        <f t="shared" si="11"/>
        <v>0.125</v>
      </c>
      <c r="Y16">
        <f t="shared" si="12"/>
        <v>-0.3828125</v>
      </c>
    </row>
    <row r="17" spans="2:25" ht="12.75">
      <c r="B17">
        <v>0</v>
      </c>
      <c r="C17">
        <v>0</v>
      </c>
      <c r="D17">
        <v>0</v>
      </c>
      <c r="F17">
        <f t="shared" si="13"/>
        <v>0.5</v>
      </c>
      <c r="H17">
        <f t="shared" si="2"/>
        <v>0.19140625</v>
      </c>
      <c r="I17">
        <f t="shared" si="3"/>
        <v>8</v>
      </c>
      <c r="J17">
        <f t="shared" si="4"/>
        <v>0.02392578125</v>
      </c>
      <c r="L17">
        <f t="shared" si="5"/>
        <v>0</v>
      </c>
      <c r="M17">
        <f t="shared" si="6"/>
        <v>0</v>
      </c>
      <c r="N17">
        <f t="shared" si="0"/>
        <v>0</v>
      </c>
      <c r="P17">
        <f t="shared" si="1"/>
        <v>0</v>
      </c>
      <c r="R17">
        <f t="shared" si="7"/>
        <v>0</v>
      </c>
      <c r="S17">
        <f t="shared" si="8"/>
        <v>0</v>
      </c>
      <c r="T17">
        <f t="shared" si="9"/>
        <v>0</v>
      </c>
      <c r="U17">
        <f t="shared" si="10"/>
        <v>0</v>
      </c>
      <c r="W17">
        <f t="shared" si="11"/>
        <v>0</v>
      </c>
      <c r="X17">
        <f t="shared" si="11"/>
        <v>0</v>
      </c>
      <c r="Y17">
        <f t="shared" si="12"/>
        <v>0</v>
      </c>
    </row>
    <row r="18" spans="2:25" ht="12.75">
      <c r="B18">
        <v>0</v>
      </c>
      <c r="C18">
        <v>0</v>
      </c>
      <c r="D18">
        <v>0</v>
      </c>
      <c r="F18">
        <f t="shared" si="13"/>
        <v>0.5</v>
      </c>
      <c r="H18">
        <f t="shared" si="2"/>
        <v>0.19140625</v>
      </c>
      <c r="I18">
        <f t="shared" si="3"/>
        <v>8</v>
      </c>
      <c r="J18">
        <f t="shared" si="4"/>
        <v>0.02392578125</v>
      </c>
      <c r="L18">
        <f t="shared" si="5"/>
        <v>0</v>
      </c>
      <c r="M18">
        <f t="shared" si="6"/>
        <v>0</v>
      </c>
      <c r="N18">
        <f t="shared" si="0"/>
        <v>0</v>
      </c>
      <c r="P18">
        <f t="shared" si="1"/>
        <v>0</v>
      </c>
      <c r="R18">
        <f t="shared" si="7"/>
        <v>0</v>
      </c>
      <c r="S18">
        <f t="shared" si="8"/>
        <v>0</v>
      </c>
      <c r="T18">
        <f t="shared" si="9"/>
        <v>0</v>
      </c>
      <c r="U18">
        <f t="shared" si="10"/>
        <v>0</v>
      </c>
      <c r="W18">
        <f t="shared" si="11"/>
        <v>0</v>
      </c>
      <c r="X18">
        <f t="shared" si="11"/>
        <v>0</v>
      </c>
      <c r="Y18">
        <f t="shared" si="12"/>
        <v>0</v>
      </c>
    </row>
    <row r="19" spans="2:25" ht="12.75">
      <c r="B19">
        <v>1</v>
      </c>
      <c r="C19">
        <v>0</v>
      </c>
      <c r="D19">
        <v>1</v>
      </c>
      <c r="F19">
        <f t="shared" si="13"/>
        <v>0.5</v>
      </c>
      <c r="H19">
        <f t="shared" si="2"/>
        <v>0.19140625</v>
      </c>
      <c r="I19">
        <f t="shared" si="3"/>
        <v>8</v>
      </c>
      <c r="J19">
        <f t="shared" si="4"/>
        <v>0.02392578125</v>
      </c>
      <c r="L19">
        <f t="shared" si="5"/>
        <v>0</v>
      </c>
      <c r="M19">
        <f t="shared" si="6"/>
        <v>0</v>
      </c>
      <c r="N19">
        <f t="shared" si="0"/>
        <v>0</v>
      </c>
      <c r="P19">
        <f t="shared" si="1"/>
        <v>0.02392578125</v>
      </c>
      <c r="R19">
        <f t="shared" si="7"/>
        <v>0.021267361111111112</v>
      </c>
      <c r="S19">
        <f t="shared" si="8"/>
        <v>0.1111111111111111</v>
      </c>
      <c r="T19">
        <f t="shared" si="9"/>
        <v>0</v>
      </c>
      <c r="U19">
        <f t="shared" si="10"/>
        <v>0</v>
      </c>
      <c r="W19">
        <f t="shared" si="11"/>
        <v>0.021267361111111112</v>
      </c>
      <c r="X19">
        <f t="shared" si="11"/>
        <v>0.1111111111111111</v>
      </c>
      <c r="Y19">
        <f t="shared" si="12"/>
        <v>8.80859375</v>
      </c>
    </row>
    <row r="20" spans="2:25" ht="12.75">
      <c r="B20">
        <v>1</v>
      </c>
      <c r="C20">
        <v>0</v>
      </c>
      <c r="D20">
        <v>1</v>
      </c>
      <c r="F20">
        <f t="shared" si="13"/>
        <v>0.5</v>
      </c>
      <c r="H20">
        <f t="shared" si="2"/>
        <v>4.595703125</v>
      </c>
      <c r="I20">
        <f t="shared" si="3"/>
        <v>9</v>
      </c>
      <c r="J20">
        <f t="shared" si="4"/>
        <v>0.5106336805555556</v>
      </c>
      <c r="L20">
        <f t="shared" si="5"/>
        <v>0</v>
      </c>
      <c r="M20">
        <f t="shared" si="6"/>
        <v>0</v>
      </c>
      <c r="N20">
        <f t="shared" si="0"/>
        <v>0</v>
      </c>
      <c r="P20">
        <f t="shared" si="1"/>
        <v>0.5106336805555556</v>
      </c>
      <c r="R20">
        <f t="shared" si="7"/>
        <v>0.4595703125</v>
      </c>
      <c r="S20">
        <f t="shared" si="8"/>
        <v>0.1</v>
      </c>
      <c r="T20">
        <f t="shared" si="9"/>
        <v>0</v>
      </c>
      <c r="U20">
        <f t="shared" si="10"/>
        <v>0</v>
      </c>
      <c r="W20">
        <f t="shared" si="11"/>
        <v>0.4595703125</v>
      </c>
      <c r="X20">
        <f t="shared" si="11"/>
        <v>0.1</v>
      </c>
      <c r="Y20">
        <f t="shared" si="12"/>
        <v>5.404296874999999</v>
      </c>
    </row>
    <row r="21" spans="2:25" ht="12.75">
      <c r="B21">
        <v>1</v>
      </c>
      <c r="C21">
        <v>0</v>
      </c>
      <c r="D21">
        <v>1</v>
      </c>
      <c r="F21">
        <f t="shared" si="13"/>
        <v>0.5</v>
      </c>
      <c r="H21">
        <f t="shared" si="2"/>
        <v>7.2978515625</v>
      </c>
      <c r="I21">
        <f t="shared" si="3"/>
        <v>10</v>
      </c>
      <c r="J21">
        <f t="shared" si="4"/>
        <v>0.72978515625</v>
      </c>
      <c r="L21">
        <f t="shared" si="5"/>
        <v>0</v>
      </c>
      <c r="M21">
        <f t="shared" si="6"/>
        <v>0</v>
      </c>
      <c r="N21">
        <f t="shared" si="0"/>
        <v>0</v>
      </c>
      <c r="P21">
        <f t="shared" si="1"/>
        <v>0.72978515625</v>
      </c>
      <c r="R21">
        <f t="shared" si="7"/>
        <v>0.6634410511363636</v>
      </c>
      <c r="S21">
        <f t="shared" si="8"/>
        <v>0.09090909090909091</v>
      </c>
      <c r="T21">
        <f t="shared" si="9"/>
        <v>0</v>
      </c>
      <c r="U21">
        <f t="shared" si="10"/>
        <v>0</v>
      </c>
      <c r="W21">
        <f t="shared" si="11"/>
        <v>0.6634410511363636</v>
      </c>
      <c r="X21">
        <f t="shared" si="11"/>
        <v>0.09090909090909091</v>
      </c>
      <c r="Y21">
        <f t="shared" si="12"/>
        <v>3.7021484375</v>
      </c>
    </row>
    <row r="22" spans="2:25" ht="12.75">
      <c r="B22">
        <v>1</v>
      </c>
      <c r="C22">
        <v>0</v>
      </c>
      <c r="D22">
        <v>1</v>
      </c>
      <c r="F22">
        <f t="shared" si="13"/>
        <v>0.5</v>
      </c>
      <c r="H22">
        <f t="shared" si="2"/>
        <v>9.14892578125</v>
      </c>
      <c r="I22">
        <f t="shared" si="3"/>
        <v>11</v>
      </c>
      <c r="J22">
        <f t="shared" si="4"/>
        <v>0.8317205255681818</v>
      </c>
      <c r="L22">
        <f t="shared" si="5"/>
        <v>0</v>
      </c>
      <c r="M22">
        <f t="shared" si="6"/>
        <v>0</v>
      </c>
      <c r="N22">
        <f t="shared" si="0"/>
        <v>0</v>
      </c>
      <c r="P22">
        <f t="shared" si="1"/>
        <v>0.8317205255681818</v>
      </c>
      <c r="R22">
        <f t="shared" si="7"/>
        <v>0.7624104817708334</v>
      </c>
      <c r="S22">
        <f t="shared" si="8"/>
        <v>0.08333333333333333</v>
      </c>
      <c r="T22">
        <f t="shared" si="9"/>
        <v>0</v>
      </c>
      <c r="U22">
        <f t="shared" si="10"/>
        <v>0</v>
      </c>
      <c r="W22">
        <f t="shared" si="11"/>
        <v>0.7624104817708334</v>
      </c>
      <c r="X22">
        <f t="shared" si="11"/>
        <v>0.08333333333333333</v>
      </c>
      <c r="Y22">
        <f t="shared" si="12"/>
        <v>2.8510742187499996</v>
      </c>
    </row>
    <row r="23" spans="2:25" ht="12.75">
      <c r="B23">
        <v>0</v>
      </c>
      <c r="C23">
        <v>0</v>
      </c>
      <c r="D23">
        <v>0</v>
      </c>
      <c r="F23">
        <f t="shared" si="13"/>
        <v>0.5</v>
      </c>
      <c r="H23">
        <f t="shared" si="2"/>
        <v>10.574462890625</v>
      </c>
      <c r="I23">
        <f t="shared" si="3"/>
        <v>12</v>
      </c>
      <c r="J23">
        <f t="shared" si="4"/>
        <v>0.8812052408854166</v>
      </c>
      <c r="L23">
        <f t="shared" si="5"/>
        <v>0</v>
      </c>
      <c r="M23">
        <f t="shared" si="6"/>
        <v>0</v>
      </c>
      <c r="N23">
        <f t="shared" si="0"/>
        <v>0</v>
      </c>
      <c r="P23">
        <f t="shared" si="1"/>
        <v>0</v>
      </c>
      <c r="R23">
        <f t="shared" si="7"/>
        <v>0</v>
      </c>
      <c r="S23">
        <f t="shared" si="8"/>
        <v>0</v>
      </c>
      <c r="T23">
        <f t="shared" si="9"/>
        <v>0</v>
      </c>
      <c r="U23">
        <f t="shared" si="10"/>
        <v>0</v>
      </c>
      <c r="W23">
        <f t="shared" si="11"/>
        <v>0</v>
      </c>
      <c r="X23">
        <f t="shared" si="11"/>
        <v>0</v>
      </c>
      <c r="Y23">
        <f t="shared" si="12"/>
        <v>0</v>
      </c>
    </row>
    <row r="24" spans="2:25" ht="12.75">
      <c r="B24">
        <v>0</v>
      </c>
      <c r="C24">
        <v>0</v>
      </c>
      <c r="D24">
        <v>0</v>
      </c>
      <c r="F24">
        <f t="shared" si="13"/>
        <v>0.5</v>
      </c>
      <c r="H24">
        <f t="shared" si="2"/>
        <v>10.574462890625</v>
      </c>
      <c r="I24">
        <f t="shared" si="3"/>
        <v>12</v>
      </c>
      <c r="J24">
        <f t="shared" si="4"/>
        <v>0.8812052408854166</v>
      </c>
      <c r="L24">
        <f t="shared" si="5"/>
        <v>0</v>
      </c>
      <c r="M24">
        <f t="shared" si="6"/>
        <v>0</v>
      </c>
      <c r="N24">
        <f t="shared" si="0"/>
        <v>0</v>
      </c>
      <c r="P24">
        <f t="shared" si="1"/>
        <v>0</v>
      </c>
      <c r="R24">
        <f t="shared" si="7"/>
        <v>0</v>
      </c>
      <c r="S24">
        <f t="shared" si="8"/>
        <v>0</v>
      </c>
      <c r="T24">
        <f t="shared" si="9"/>
        <v>0</v>
      </c>
      <c r="U24">
        <f t="shared" si="10"/>
        <v>0</v>
      </c>
      <c r="W24">
        <f t="shared" si="11"/>
        <v>0</v>
      </c>
      <c r="X24">
        <f t="shared" si="11"/>
        <v>0</v>
      </c>
      <c r="Y24">
        <f t="shared" si="12"/>
        <v>0</v>
      </c>
    </row>
    <row r="25" spans="2:25" ht="12.75">
      <c r="B25">
        <v>1</v>
      </c>
      <c r="C25">
        <v>0</v>
      </c>
      <c r="D25">
        <v>0</v>
      </c>
      <c r="F25">
        <f t="shared" si="13"/>
        <v>0.5</v>
      </c>
      <c r="H25">
        <f t="shared" si="2"/>
        <v>10.574462890625</v>
      </c>
      <c r="I25">
        <f t="shared" si="3"/>
        <v>12</v>
      </c>
      <c r="J25">
        <f t="shared" si="4"/>
        <v>0.8812052408854166</v>
      </c>
      <c r="L25">
        <f t="shared" si="5"/>
        <v>0</v>
      </c>
      <c r="M25">
        <f t="shared" si="6"/>
        <v>0</v>
      </c>
      <c r="N25">
        <f t="shared" si="0"/>
        <v>0</v>
      </c>
      <c r="P25">
        <f t="shared" si="1"/>
        <v>0.8812052408854166</v>
      </c>
      <c r="R25">
        <f t="shared" si="7"/>
        <v>0.8134202223557693</v>
      </c>
      <c r="S25">
        <f t="shared" si="8"/>
        <v>0.07692307692307693</v>
      </c>
      <c r="T25">
        <f t="shared" si="9"/>
        <v>0</v>
      </c>
      <c r="U25">
        <f t="shared" si="10"/>
        <v>0</v>
      </c>
      <c r="W25">
        <f t="shared" si="11"/>
        <v>0.8134202223557693</v>
      </c>
      <c r="X25">
        <f t="shared" si="11"/>
        <v>0.07692307692307693</v>
      </c>
      <c r="Y25">
        <f t="shared" si="12"/>
        <v>-10.574462890625</v>
      </c>
    </row>
    <row r="26" spans="2:25" ht="12.75">
      <c r="B26">
        <v>1</v>
      </c>
      <c r="C26">
        <v>0</v>
      </c>
      <c r="D26">
        <v>0</v>
      </c>
      <c r="F26">
        <f t="shared" si="13"/>
        <v>0.5</v>
      </c>
      <c r="H26">
        <f t="shared" si="2"/>
        <v>5.2872314453125</v>
      </c>
      <c r="I26">
        <f t="shared" si="3"/>
        <v>13</v>
      </c>
      <c r="J26">
        <f t="shared" si="4"/>
        <v>0.40671011117788464</v>
      </c>
      <c r="L26">
        <f t="shared" si="5"/>
        <v>0</v>
      </c>
      <c r="M26">
        <f t="shared" si="6"/>
        <v>0</v>
      </c>
      <c r="N26">
        <f t="shared" si="0"/>
        <v>0</v>
      </c>
      <c r="P26">
        <f t="shared" si="1"/>
        <v>0.40671011117788464</v>
      </c>
      <c r="R26">
        <f t="shared" si="7"/>
        <v>0.37765938895089285</v>
      </c>
      <c r="S26">
        <f t="shared" si="8"/>
        <v>0.07142857142857142</v>
      </c>
      <c r="T26">
        <f t="shared" si="9"/>
        <v>0</v>
      </c>
      <c r="U26">
        <f t="shared" si="10"/>
        <v>0</v>
      </c>
      <c r="W26">
        <f t="shared" si="11"/>
        <v>0.37765938895089285</v>
      </c>
      <c r="X26">
        <f t="shared" si="11"/>
        <v>0.07142857142857142</v>
      </c>
      <c r="Y26">
        <f t="shared" si="12"/>
        <v>-5.2872314453125</v>
      </c>
    </row>
    <row r="27" spans="2:25" ht="12.75">
      <c r="B27">
        <v>1</v>
      </c>
      <c r="C27">
        <v>0</v>
      </c>
      <c r="D27">
        <v>0</v>
      </c>
      <c r="F27">
        <f t="shared" si="13"/>
        <v>0.5</v>
      </c>
      <c r="H27">
        <f t="shared" si="2"/>
        <v>2.64361572265625</v>
      </c>
      <c r="I27">
        <f t="shared" si="3"/>
        <v>14</v>
      </c>
      <c r="J27">
        <f t="shared" si="4"/>
        <v>0.18882969447544642</v>
      </c>
      <c r="L27">
        <f t="shared" si="5"/>
        <v>0</v>
      </c>
      <c r="M27">
        <f t="shared" si="6"/>
        <v>0</v>
      </c>
      <c r="N27">
        <f t="shared" si="0"/>
        <v>0</v>
      </c>
      <c r="P27">
        <f t="shared" si="1"/>
        <v>0.18882969447544642</v>
      </c>
      <c r="R27">
        <f t="shared" si="7"/>
        <v>0.17624104817708333</v>
      </c>
      <c r="S27">
        <f t="shared" si="8"/>
        <v>0.06666666666666667</v>
      </c>
      <c r="T27">
        <f t="shared" si="9"/>
        <v>0</v>
      </c>
      <c r="U27">
        <f t="shared" si="10"/>
        <v>0</v>
      </c>
      <c r="W27">
        <f t="shared" si="11"/>
        <v>0.17624104817708333</v>
      </c>
      <c r="X27">
        <f t="shared" si="11"/>
        <v>0.06666666666666667</v>
      </c>
      <c r="Y27">
        <f t="shared" si="12"/>
        <v>-2.64361572265625</v>
      </c>
    </row>
    <row r="28" spans="2:25" ht="12.75">
      <c r="B28">
        <v>1</v>
      </c>
      <c r="C28">
        <v>0</v>
      </c>
      <c r="D28">
        <v>0</v>
      </c>
      <c r="F28">
        <f t="shared" si="13"/>
        <v>0.5</v>
      </c>
      <c r="H28">
        <f t="shared" si="2"/>
        <v>1.321807861328125</v>
      </c>
      <c r="I28">
        <f t="shared" si="3"/>
        <v>15</v>
      </c>
      <c r="J28">
        <f t="shared" si="4"/>
        <v>0.08812052408854167</v>
      </c>
      <c r="L28">
        <f t="shared" si="5"/>
        <v>0</v>
      </c>
      <c r="M28">
        <f t="shared" si="6"/>
        <v>0</v>
      </c>
      <c r="N28">
        <f t="shared" si="0"/>
        <v>0</v>
      </c>
      <c r="P28">
        <f t="shared" si="1"/>
        <v>0.08812052408854167</v>
      </c>
      <c r="R28">
        <f t="shared" si="7"/>
        <v>0.08261299133300781</v>
      </c>
      <c r="S28">
        <f t="shared" si="8"/>
        <v>0.0625</v>
      </c>
      <c r="T28">
        <f t="shared" si="9"/>
        <v>0</v>
      </c>
      <c r="U28">
        <f t="shared" si="10"/>
        <v>0</v>
      </c>
      <c r="W28">
        <f t="shared" si="11"/>
        <v>0.08261299133300781</v>
      </c>
      <c r="X28">
        <f t="shared" si="11"/>
        <v>0.0625</v>
      </c>
      <c r="Y28">
        <f t="shared" si="12"/>
        <v>-1.321807861328125</v>
      </c>
    </row>
    <row r="29" spans="2:25" ht="12.75">
      <c r="B29">
        <v>0</v>
      </c>
      <c r="C29">
        <v>0</v>
      </c>
      <c r="D29">
        <v>0</v>
      </c>
      <c r="F29">
        <f t="shared" si="13"/>
        <v>0.5</v>
      </c>
      <c r="H29">
        <f t="shared" si="2"/>
        <v>0.6609039306640625</v>
      </c>
      <c r="I29">
        <f t="shared" si="3"/>
        <v>16</v>
      </c>
      <c r="J29">
        <f t="shared" si="4"/>
        <v>0.041306495666503906</v>
      </c>
      <c r="L29">
        <f t="shared" si="5"/>
        <v>0</v>
      </c>
      <c r="M29">
        <f t="shared" si="6"/>
        <v>0</v>
      </c>
      <c r="N29">
        <f t="shared" si="0"/>
        <v>0</v>
      </c>
      <c r="P29">
        <f t="shared" si="1"/>
        <v>0</v>
      </c>
      <c r="R29">
        <f t="shared" si="7"/>
        <v>0</v>
      </c>
      <c r="S29">
        <f t="shared" si="8"/>
        <v>0</v>
      </c>
      <c r="T29">
        <f t="shared" si="9"/>
        <v>0</v>
      </c>
      <c r="U29">
        <f t="shared" si="10"/>
        <v>0</v>
      </c>
      <c r="W29">
        <f t="shared" si="11"/>
        <v>0</v>
      </c>
      <c r="X29">
        <f t="shared" si="11"/>
        <v>0</v>
      </c>
      <c r="Y29">
        <f t="shared" si="12"/>
        <v>0</v>
      </c>
    </row>
    <row r="30" spans="2:25" ht="12.75">
      <c r="B30">
        <v>0</v>
      </c>
      <c r="C30">
        <v>0</v>
      </c>
      <c r="D30">
        <v>0</v>
      </c>
      <c r="F30">
        <f t="shared" si="13"/>
        <v>0.5</v>
      </c>
      <c r="H30">
        <f t="shared" si="2"/>
        <v>0.6609039306640625</v>
      </c>
      <c r="I30">
        <f t="shared" si="3"/>
        <v>16</v>
      </c>
      <c r="J30">
        <f t="shared" si="4"/>
        <v>0.041306495666503906</v>
      </c>
      <c r="L30">
        <f t="shared" si="5"/>
        <v>0</v>
      </c>
      <c r="M30">
        <f t="shared" si="6"/>
        <v>0</v>
      </c>
      <c r="N30">
        <f t="shared" si="0"/>
        <v>0</v>
      </c>
      <c r="P30">
        <f t="shared" si="1"/>
        <v>0</v>
      </c>
      <c r="R30">
        <f t="shared" si="7"/>
        <v>0</v>
      </c>
      <c r="S30">
        <f t="shared" si="8"/>
        <v>0</v>
      </c>
      <c r="T30">
        <f t="shared" si="9"/>
        <v>0</v>
      </c>
      <c r="U30">
        <f t="shared" si="10"/>
        <v>0</v>
      </c>
      <c r="W30">
        <f t="shared" si="11"/>
        <v>0</v>
      </c>
      <c r="X30">
        <f t="shared" si="11"/>
        <v>0</v>
      </c>
      <c r="Y30">
        <f t="shared" si="12"/>
        <v>0</v>
      </c>
    </row>
    <row r="31" spans="2:25" ht="12.75">
      <c r="B31">
        <v>1</v>
      </c>
      <c r="C31">
        <v>0</v>
      </c>
      <c r="D31">
        <v>1</v>
      </c>
      <c r="F31">
        <f t="shared" si="13"/>
        <v>0.5</v>
      </c>
      <c r="H31">
        <f t="shared" si="2"/>
        <v>0.6609039306640625</v>
      </c>
      <c r="I31">
        <f t="shared" si="3"/>
        <v>16</v>
      </c>
      <c r="J31">
        <f t="shared" si="4"/>
        <v>0.041306495666503906</v>
      </c>
      <c r="L31">
        <f t="shared" si="5"/>
        <v>0</v>
      </c>
      <c r="M31">
        <f t="shared" si="6"/>
        <v>0</v>
      </c>
      <c r="N31">
        <f t="shared" si="0"/>
        <v>0</v>
      </c>
      <c r="P31">
        <f t="shared" si="1"/>
        <v>0.041306495666503906</v>
      </c>
      <c r="R31">
        <f t="shared" si="7"/>
        <v>0.038876701803768385</v>
      </c>
      <c r="S31">
        <f t="shared" si="8"/>
        <v>0.058823529411764705</v>
      </c>
      <c r="T31">
        <f t="shared" si="9"/>
        <v>0</v>
      </c>
      <c r="U31">
        <f t="shared" si="10"/>
        <v>0</v>
      </c>
      <c r="W31">
        <f t="shared" si="11"/>
        <v>0.038876701803768385</v>
      </c>
      <c r="X31">
        <f t="shared" si="11"/>
        <v>0.058823529411764705</v>
      </c>
      <c r="Y31">
        <f t="shared" si="12"/>
        <v>16.339096069335938</v>
      </c>
    </row>
    <row r="32" spans="2:25" ht="12.75">
      <c r="B32">
        <v>1</v>
      </c>
      <c r="C32">
        <v>0</v>
      </c>
      <c r="D32">
        <v>1</v>
      </c>
      <c r="F32">
        <f t="shared" si="13"/>
        <v>0.5</v>
      </c>
      <c r="H32">
        <f t="shared" si="2"/>
        <v>8.830451965332031</v>
      </c>
      <c r="I32">
        <f t="shared" si="3"/>
        <v>17</v>
      </c>
      <c r="J32">
        <f t="shared" si="4"/>
        <v>0.5194383509018842</v>
      </c>
      <c r="L32">
        <f t="shared" si="5"/>
        <v>0</v>
      </c>
      <c r="M32">
        <f t="shared" si="6"/>
        <v>0</v>
      </c>
      <c r="N32">
        <f t="shared" si="0"/>
        <v>0</v>
      </c>
      <c r="P32">
        <f t="shared" si="1"/>
        <v>0.5194383509018842</v>
      </c>
      <c r="R32">
        <f t="shared" si="7"/>
        <v>0.4905806647406684</v>
      </c>
      <c r="S32">
        <f t="shared" si="8"/>
        <v>0.05555555555555555</v>
      </c>
      <c r="T32">
        <f t="shared" si="9"/>
        <v>0</v>
      </c>
      <c r="U32">
        <f t="shared" si="10"/>
        <v>0</v>
      </c>
      <c r="W32">
        <f t="shared" si="11"/>
        <v>0.4905806647406684</v>
      </c>
      <c r="X32">
        <f t="shared" si="11"/>
        <v>0.05555555555555555</v>
      </c>
      <c r="Y32">
        <f t="shared" si="12"/>
        <v>9.169548034667969</v>
      </c>
    </row>
    <row r="33" spans="2:25" ht="12.75">
      <c r="B33">
        <v>1</v>
      </c>
      <c r="C33">
        <v>0</v>
      </c>
      <c r="D33">
        <v>1</v>
      </c>
      <c r="F33">
        <f t="shared" si="13"/>
        <v>0.5</v>
      </c>
      <c r="H33">
        <f t="shared" si="2"/>
        <v>13.415225982666016</v>
      </c>
      <c r="I33">
        <f t="shared" si="3"/>
        <v>18</v>
      </c>
      <c r="J33">
        <f t="shared" si="4"/>
        <v>0.7452903323703342</v>
      </c>
      <c r="L33">
        <f t="shared" si="5"/>
        <v>0</v>
      </c>
      <c r="M33">
        <f t="shared" si="6"/>
        <v>0</v>
      </c>
      <c r="N33">
        <f t="shared" si="0"/>
        <v>0</v>
      </c>
      <c r="P33">
        <f t="shared" si="1"/>
        <v>0.7452903323703342</v>
      </c>
      <c r="R33">
        <f t="shared" si="7"/>
        <v>0.7060645254034745</v>
      </c>
      <c r="S33">
        <f t="shared" si="8"/>
        <v>0.05263157894736842</v>
      </c>
      <c r="T33">
        <f t="shared" si="9"/>
        <v>0</v>
      </c>
      <c r="U33">
        <f t="shared" si="10"/>
        <v>0</v>
      </c>
      <c r="W33">
        <f t="shared" si="11"/>
        <v>0.7060645254034745</v>
      </c>
      <c r="X33">
        <f t="shared" si="11"/>
        <v>0.05263157894736842</v>
      </c>
      <c r="Y33">
        <f t="shared" si="12"/>
        <v>5.584774017333984</v>
      </c>
    </row>
    <row r="34" spans="2:25" ht="12.75">
      <c r="B34">
        <v>1</v>
      </c>
      <c r="C34">
        <v>0</v>
      </c>
      <c r="D34">
        <v>1</v>
      </c>
      <c r="F34">
        <f t="shared" si="13"/>
        <v>0.5</v>
      </c>
      <c r="H34">
        <f t="shared" si="2"/>
        <v>16.207612991333008</v>
      </c>
      <c r="I34">
        <f t="shared" si="3"/>
        <v>19</v>
      </c>
      <c r="J34">
        <f t="shared" si="4"/>
        <v>0.8530322627017373</v>
      </c>
      <c r="L34">
        <f t="shared" si="5"/>
        <v>0</v>
      </c>
      <c r="M34">
        <f t="shared" si="6"/>
        <v>0</v>
      </c>
      <c r="N34">
        <f t="shared" si="0"/>
        <v>0</v>
      </c>
      <c r="P34">
        <f t="shared" si="1"/>
        <v>0.8530322627017373</v>
      </c>
      <c r="R34">
        <f t="shared" si="7"/>
        <v>0.8103806495666503</v>
      </c>
      <c r="S34">
        <f t="shared" si="8"/>
        <v>0.05</v>
      </c>
      <c r="T34">
        <f t="shared" si="9"/>
        <v>0</v>
      </c>
      <c r="U34">
        <f t="shared" si="10"/>
        <v>0</v>
      </c>
      <c r="W34">
        <f t="shared" si="11"/>
        <v>0.8103806495666503</v>
      </c>
      <c r="X34">
        <f t="shared" si="11"/>
        <v>0.05</v>
      </c>
      <c r="Y34">
        <f t="shared" si="12"/>
        <v>3.792387008666993</v>
      </c>
    </row>
    <row r="35" spans="2:25" ht="12.75">
      <c r="B35">
        <v>0</v>
      </c>
      <c r="C35">
        <v>0</v>
      </c>
      <c r="D35">
        <v>0</v>
      </c>
      <c r="F35">
        <f t="shared" si="13"/>
        <v>0.5</v>
      </c>
      <c r="H35">
        <f t="shared" si="2"/>
        <v>18.103806495666504</v>
      </c>
      <c r="I35">
        <f t="shared" si="3"/>
        <v>20</v>
      </c>
      <c r="J35">
        <f t="shared" si="4"/>
        <v>0.9051903247833252</v>
      </c>
      <c r="L35">
        <f t="shared" si="5"/>
        <v>0</v>
      </c>
      <c r="M35">
        <f t="shared" si="6"/>
        <v>0</v>
      </c>
      <c r="N35">
        <f t="shared" si="0"/>
        <v>0</v>
      </c>
      <c r="P35">
        <f t="shared" si="1"/>
        <v>0</v>
      </c>
      <c r="R35">
        <f t="shared" si="7"/>
        <v>0</v>
      </c>
      <c r="S35">
        <f t="shared" si="8"/>
        <v>0</v>
      </c>
      <c r="T35">
        <f t="shared" si="9"/>
        <v>0</v>
      </c>
      <c r="U35">
        <f t="shared" si="10"/>
        <v>0</v>
      </c>
      <c r="W35">
        <f t="shared" si="11"/>
        <v>0</v>
      </c>
      <c r="X35">
        <f t="shared" si="11"/>
        <v>0</v>
      </c>
      <c r="Y35">
        <f t="shared" si="12"/>
        <v>0</v>
      </c>
    </row>
    <row r="36" spans="2:25" ht="12.75">
      <c r="B36">
        <v>0</v>
      </c>
      <c r="C36">
        <v>0</v>
      </c>
      <c r="D36">
        <v>0</v>
      </c>
      <c r="F36">
        <f t="shared" si="13"/>
        <v>0.5</v>
      </c>
      <c r="H36">
        <f t="shared" si="2"/>
        <v>18.103806495666504</v>
      </c>
      <c r="I36">
        <f t="shared" si="3"/>
        <v>20</v>
      </c>
      <c r="J36">
        <f t="shared" si="4"/>
        <v>0.9051903247833252</v>
      </c>
      <c r="L36">
        <f t="shared" si="5"/>
        <v>0</v>
      </c>
      <c r="M36">
        <f t="shared" si="6"/>
        <v>0</v>
      </c>
      <c r="N36">
        <f t="shared" si="0"/>
        <v>0</v>
      </c>
      <c r="P36">
        <f t="shared" si="1"/>
        <v>0</v>
      </c>
      <c r="R36">
        <f t="shared" si="7"/>
        <v>0</v>
      </c>
      <c r="S36">
        <f t="shared" si="8"/>
        <v>0</v>
      </c>
      <c r="T36">
        <f t="shared" si="9"/>
        <v>0</v>
      </c>
      <c r="U36">
        <f t="shared" si="10"/>
        <v>0</v>
      </c>
      <c r="W36">
        <f t="shared" si="11"/>
        <v>0</v>
      </c>
      <c r="X36">
        <f t="shared" si="11"/>
        <v>0</v>
      </c>
      <c r="Y36">
        <f t="shared" si="12"/>
        <v>0</v>
      </c>
    </row>
    <row r="37" spans="2:25" ht="12.75">
      <c r="B37">
        <v>1</v>
      </c>
      <c r="C37">
        <v>0</v>
      </c>
      <c r="D37">
        <v>0</v>
      </c>
      <c r="F37">
        <f t="shared" si="13"/>
        <v>0.5</v>
      </c>
      <c r="H37">
        <f t="shared" si="2"/>
        <v>18.103806495666504</v>
      </c>
      <c r="I37">
        <f t="shared" si="3"/>
        <v>20</v>
      </c>
      <c r="J37">
        <f t="shared" si="4"/>
        <v>0.9051903247833252</v>
      </c>
      <c r="L37">
        <f t="shared" si="5"/>
        <v>0</v>
      </c>
      <c r="M37">
        <f t="shared" si="6"/>
        <v>0</v>
      </c>
      <c r="N37">
        <f t="shared" si="0"/>
        <v>0</v>
      </c>
      <c r="P37">
        <f t="shared" si="1"/>
        <v>0.9051903247833252</v>
      </c>
      <c r="R37">
        <f t="shared" si="7"/>
        <v>0.8620860236031669</v>
      </c>
      <c r="S37">
        <f t="shared" si="8"/>
        <v>0.047619047619047616</v>
      </c>
      <c r="T37">
        <f t="shared" si="9"/>
        <v>0</v>
      </c>
      <c r="U37">
        <f t="shared" si="10"/>
        <v>0</v>
      </c>
      <c r="W37">
        <f t="shared" si="11"/>
        <v>0.8620860236031669</v>
      </c>
      <c r="X37">
        <f t="shared" si="11"/>
        <v>0.047619047619047616</v>
      </c>
      <c r="Y37">
        <f t="shared" si="12"/>
        <v>-18.103806495666504</v>
      </c>
    </row>
    <row r="38" spans="2:25" ht="12.75">
      <c r="B38">
        <v>1</v>
      </c>
      <c r="C38">
        <v>0</v>
      </c>
      <c r="D38">
        <v>0</v>
      </c>
      <c r="F38">
        <f t="shared" si="13"/>
        <v>0.5</v>
      </c>
      <c r="H38">
        <f t="shared" si="2"/>
        <v>9.051903247833252</v>
      </c>
      <c r="I38">
        <f t="shared" si="3"/>
        <v>21</v>
      </c>
      <c r="J38">
        <f t="shared" si="4"/>
        <v>0.43104301180158344</v>
      </c>
      <c r="L38">
        <f t="shared" si="5"/>
        <v>0</v>
      </c>
      <c r="M38">
        <f t="shared" si="6"/>
        <v>0</v>
      </c>
      <c r="N38">
        <f t="shared" si="0"/>
        <v>0</v>
      </c>
      <c r="P38">
        <f t="shared" si="1"/>
        <v>0.43104301180158344</v>
      </c>
      <c r="R38">
        <f t="shared" si="7"/>
        <v>0.4114501476287842</v>
      </c>
      <c r="S38">
        <f t="shared" si="8"/>
        <v>0.045454545454545456</v>
      </c>
      <c r="T38">
        <f t="shared" si="9"/>
        <v>0</v>
      </c>
      <c r="U38">
        <f t="shared" si="10"/>
        <v>0</v>
      </c>
      <c r="W38">
        <f t="shared" si="11"/>
        <v>0.4114501476287842</v>
      </c>
      <c r="X38">
        <f t="shared" si="11"/>
        <v>0.045454545454545456</v>
      </c>
      <c r="Y38">
        <f t="shared" si="12"/>
        <v>-9.051903247833252</v>
      </c>
    </row>
    <row r="39" spans="2:25" ht="12.75">
      <c r="B39">
        <v>1</v>
      </c>
      <c r="C39">
        <v>0</v>
      </c>
      <c r="D39">
        <v>0</v>
      </c>
      <c r="F39">
        <f t="shared" si="13"/>
        <v>0.5</v>
      </c>
      <c r="H39">
        <f t="shared" si="2"/>
        <v>4.525951623916626</v>
      </c>
      <c r="I39">
        <f t="shared" si="3"/>
        <v>22</v>
      </c>
      <c r="J39">
        <f t="shared" si="4"/>
        <v>0.2057250738143921</v>
      </c>
      <c r="L39">
        <f t="shared" si="5"/>
        <v>0</v>
      </c>
      <c r="M39">
        <f t="shared" si="6"/>
        <v>0</v>
      </c>
      <c r="N39">
        <f t="shared" si="0"/>
        <v>0</v>
      </c>
      <c r="P39">
        <f t="shared" si="1"/>
        <v>0.2057250738143921</v>
      </c>
      <c r="R39">
        <f t="shared" si="7"/>
        <v>0.19678050538767938</v>
      </c>
      <c r="S39">
        <f t="shared" si="8"/>
        <v>0.043478260869565216</v>
      </c>
      <c r="T39">
        <f t="shared" si="9"/>
        <v>0</v>
      </c>
      <c r="U39">
        <f t="shared" si="10"/>
        <v>0</v>
      </c>
      <c r="W39">
        <f t="shared" si="11"/>
        <v>0.19678050538767938</v>
      </c>
      <c r="X39">
        <f t="shared" si="11"/>
        <v>0.043478260869565216</v>
      </c>
      <c r="Y39">
        <f t="shared" si="12"/>
        <v>-4.525951623916626</v>
      </c>
    </row>
    <row r="40" spans="2:25" ht="12.75">
      <c r="B40">
        <v>1</v>
      </c>
      <c r="C40">
        <v>0</v>
      </c>
      <c r="D40">
        <v>0</v>
      </c>
      <c r="F40">
        <f t="shared" si="13"/>
        <v>0.5</v>
      </c>
      <c r="H40">
        <f t="shared" si="2"/>
        <v>2.262975811958313</v>
      </c>
      <c r="I40">
        <f t="shared" si="3"/>
        <v>23</v>
      </c>
      <c r="J40">
        <f t="shared" si="4"/>
        <v>0.09839025269383969</v>
      </c>
      <c r="L40">
        <f t="shared" si="5"/>
        <v>0</v>
      </c>
      <c r="M40">
        <f t="shared" si="6"/>
        <v>0</v>
      </c>
      <c r="N40">
        <f t="shared" si="0"/>
        <v>0</v>
      </c>
      <c r="P40">
        <f t="shared" si="1"/>
        <v>0.09839025269383969</v>
      </c>
      <c r="R40">
        <f t="shared" si="7"/>
        <v>0.09429065883159637</v>
      </c>
      <c r="S40">
        <f t="shared" si="8"/>
        <v>0.041666666666666664</v>
      </c>
      <c r="T40">
        <f t="shared" si="9"/>
        <v>0</v>
      </c>
      <c r="U40">
        <f t="shared" si="10"/>
        <v>0</v>
      </c>
      <c r="W40">
        <f t="shared" si="11"/>
        <v>0.09429065883159637</v>
      </c>
      <c r="X40">
        <f t="shared" si="11"/>
        <v>0.041666666666666664</v>
      </c>
      <c r="Y40">
        <f t="shared" si="12"/>
        <v>-2.262975811958313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Y40"/>
  <sheetViews>
    <sheetView zoomScale="85" zoomScaleNormal="85" workbookViewId="0" topLeftCell="B1">
      <selection activeCell="B6" sqref="B6"/>
    </sheetView>
  </sheetViews>
  <sheetFormatPr defaultColWidth="9.140625" defaultRowHeight="12.75"/>
  <cols>
    <col min="1" max="1" width="5.7109375" style="0" hidden="1" customWidth="1"/>
    <col min="2" max="10" width="5.7109375" style="0" customWidth="1"/>
    <col min="11" max="11" width="5.7109375" style="4" customWidth="1"/>
    <col min="12" max="14" width="5.7109375" style="0" customWidth="1"/>
    <col min="15" max="15" width="5.7109375" style="4" customWidth="1"/>
    <col min="16" max="22" width="5.7109375" style="0" customWidth="1"/>
    <col min="23" max="23" width="6.140625" style="0" customWidth="1"/>
    <col min="24" max="25" width="5.7109375" style="0" customWidth="1"/>
  </cols>
  <sheetData>
    <row r="3" spans="2:25" ht="12.75">
      <c r="B3" s="1" t="s">
        <v>0</v>
      </c>
      <c r="C3" s="1" t="s">
        <v>1</v>
      </c>
      <c r="D3" s="1" t="s">
        <v>2</v>
      </c>
      <c r="E3" s="1"/>
      <c r="F3" s="1" t="s">
        <v>10</v>
      </c>
      <c r="G3" s="1"/>
      <c r="H3" s="1" t="s">
        <v>3</v>
      </c>
      <c r="I3" s="1" t="s">
        <v>4</v>
      </c>
      <c r="J3" s="1" t="s">
        <v>7</v>
      </c>
      <c r="K3" s="3"/>
      <c r="L3" s="1" t="s">
        <v>5</v>
      </c>
      <c r="M3" s="1" t="s">
        <v>6</v>
      </c>
      <c r="N3" s="1" t="s">
        <v>8</v>
      </c>
      <c r="O3" s="3"/>
      <c r="P3" s="1" t="s">
        <v>9</v>
      </c>
      <c r="R3" s="1" t="s">
        <v>16</v>
      </c>
      <c r="S3" s="1" t="s">
        <v>13</v>
      </c>
      <c r="T3" s="1" t="s">
        <v>17</v>
      </c>
      <c r="U3" s="1" t="s">
        <v>14</v>
      </c>
      <c r="W3" s="1" t="s">
        <v>15</v>
      </c>
      <c r="X3" s="1" t="s">
        <v>11</v>
      </c>
      <c r="Y3" s="1" t="s">
        <v>12</v>
      </c>
    </row>
    <row r="5" spans="2:25" ht="12.75">
      <c r="B5">
        <v>0</v>
      </c>
      <c r="C5">
        <v>0</v>
      </c>
      <c r="D5">
        <v>0</v>
      </c>
      <c r="F5">
        <v>0.5</v>
      </c>
      <c r="H5">
        <f>H4+Y4*B4*F5</f>
        <v>0</v>
      </c>
      <c r="I5">
        <f>I4+B4*F5</f>
        <v>0</v>
      </c>
      <c r="J5">
        <f>IF(I5&gt;0,H5/I5,0)</f>
        <v>0</v>
      </c>
      <c r="L5">
        <f>L4+Y4*C4*F5</f>
        <v>0</v>
      </c>
      <c r="M5">
        <f>M4+C4</f>
        <v>0</v>
      </c>
      <c r="N5">
        <f aca="true" t="shared" si="0" ref="N5:N40">IF(M5&gt;0,L5/M5,0)</f>
        <v>0</v>
      </c>
      <c r="P5">
        <f aca="true" t="shared" si="1" ref="P5:P40">J5*B5+N5*C5</f>
        <v>0</v>
      </c>
      <c r="R5">
        <f aca="true" t="shared" si="2" ref="R5:R40">IF(I5+B5&gt;0,H5*B5/(I5+B5),0)</f>
        <v>0</v>
      </c>
      <c r="S5">
        <f>IF(I5+B5&gt;0,B5*B5/(I5+B5),0)</f>
        <v>0</v>
      </c>
      <c r="T5">
        <f aca="true" t="shared" si="3" ref="T5:T40">IF(M5+C5&gt;0,L5*C5/(M5+C5),0)</f>
        <v>0</v>
      </c>
      <c r="U5">
        <f>IF(M5+C5&gt;0,C5*C5/(M5+C5),0)</f>
        <v>0</v>
      </c>
      <c r="W5">
        <f>R5+T5</f>
        <v>0</v>
      </c>
      <c r="X5">
        <f>S5+U5</f>
        <v>0</v>
      </c>
      <c r="Y5">
        <f>IF(X5&gt;0,(D5-W5)/X5,0)</f>
        <v>0</v>
      </c>
    </row>
    <row r="6" spans="2:25" ht="12.75">
      <c r="B6">
        <v>1</v>
      </c>
      <c r="C6">
        <v>0</v>
      </c>
      <c r="D6">
        <v>1</v>
      </c>
      <c r="F6">
        <f>F5</f>
        <v>0.5</v>
      </c>
      <c r="H6">
        <f aca="true" t="shared" si="4" ref="H6:H40">H5+Y5*B5*F6</f>
        <v>0</v>
      </c>
      <c r="I6">
        <f aca="true" t="shared" si="5" ref="I6:I40">I5+B5</f>
        <v>0</v>
      </c>
      <c r="J6">
        <f aca="true" t="shared" si="6" ref="J6:J40">IF(I6&gt;0,H6/I6,0)</f>
        <v>0</v>
      </c>
      <c r="L6">
        <f aca="true" t="shared" si="7" ref="L6:L40">L5+Y5*C5*F6</f>
        <v>0</v>
      </c>
      <c r="M6">
        <f aca="true" t="shared" si="8" ref="M6:M40">M5+C5</f>
        <v>0</v>
      </c>
      <c r="N6">
        <f t="shared" si="0"/>
        <v>0</v>
      </c>
      <c r="P6">
        <f t="shared" si="1"/>
        <v>0</v>
      </c>
      <c r="R6">
        <f t="shared" si="2"/>
        <v>0</v>
      </c>
      <c r="S6">
        <f aca="true" t="shared" si="9" ref="S6:S40">IF(I6+B6&gt;0,B6*B6/(I6+B6),0)</f>
        <v>1</v>
      </c>
      <c r="T6">
        <f t="shared" si="3"/>
        <v>0</v>
      </c>
      <c r="U6">
        <f aca="true" t="shared" si="10" ref="U6:U40">IF(M6+C6&gt;0,C6*C6/(M6+C6),0)</f>
        <v>0</v>
      </c>
      <c r="W6">
        <f aca="true" t="shared" si="11" ref="W6:X40">R6+T6</f>
        <v>0</v>
      </c>
      <c r="X6">
        <f t="shared" si="11"/>
        <v>1</v>
      </c>
      <c r="Y6">
        <f aca="true" t="shared" si="12" ref="Y6:Y40">IF(X6&gt;0,(D6-W6)/X6,0)</f>
        <v>1</v>
      </c>
    </row>
    <row r="7" spans="2:25" ht="12.75">
      <c r="B7">
        <v>1</v>
      </c>
      <c r="C7">
        <v>0</v>
      </c>
      <c r="D7">
        <v>0</v>
      </c>
      <c r="F7">
        <f aca="true" t="shared" si="13" ref="F7:F40">F6</f>
        <v>0.5</v>
      </c>
      <c r="H7">
        <f t="shared" si="4"/>
        <v>0.5</v>
      </c>
      <c r="I7">
        <f t="shared" si="5"/>
        <v>1</v>
      </c>
      <c r="J7">
        <f t="shared" si="6"/>
        <v>0.5</v>
      </c>
      <c r="L7">
        <f t="shared" si="7"/>
        <v>0</v>
      </c>
      <c r="M7">
        <f t="shared" si="8"/>
        <v>0</v>
      </c>
      <c r="N7">
        <f t="shared" si="0"/>
        <v>0</v>
      </c>
      <c r="P7">
        <f t="shared" si="1"/>
        <v>0.5</v>
      </c>
      <c r="R7">
        <f t="shared" si="2"/>
        <v>0.25</v>
      </c>
      <c r="S7">
        <f t="shared" si="9"/>
        <v>0.5</v>
      </c>
      <c r="T7">
        <f t="shared" si="3"/>
        <v>0</v>
      </c>
      <c r="U7">
        <f t="shared" si="10"/>
        <v>0</v>
      </c>
      <c r="W7">
        <f t="shared" si="11"/>
        <v>0.25</v>
      </c>
      <c r="X7">
        <f t="shared" si="11"/>
        <v>0.5</v>
      </c>
      <c r="Y7">
        <f t="shared" si="12"/>
        <v>-0.5</v>
      </c>
    </row>
    <row r="8" spans="2:25" ht="12.75">
      <c r="B8">
        <v>1</v>
      </c>
      <c r="C8">
        <v>0</v>
      </c>
      <c r="D8">
        <v>0</v>
      </c>
      <c r="F8">
        <f t="shared" si="13"/>
        <v>0.5</v>
      </c>
      <c r="H8">
        <f t="shared" si="4"/>
        <v>0.25</v>
      </c>
      <c r="I8">
        <f t="shared" si="5"/>
        <v>2</v>
      </c>
      <c r="J8">
        <f t="shared" si="6"/>
        <v>0.125</v>
      </c>
      <c r="L8">
        <f t="shared" si="7"/>
        <v>0</v>
      </c>
      <c r="M8">
        <f t="shared" si="8"/>
        <v>0</v>
      </c>
      <c r="N8">
        <f t="shared" si="0"/>
        <v>0</v>
      </c>
      <c r="P8">
        <f t="shared" si="1"/>
        <v>0.125</v>
      </c>
      <c r="R8">
        <f t="shared" si="2"/>
        <v>0.08333333333333333</v>
      </c>
      <c r="S8">
        <f t="shared" si="9"/>
        <v>0.3333333333333333</v>
      </c>
      <c r="T8">
        <f t="shared" si="3"/>
        <v>0</v>
      </c>
      <c r="U8">
        <f t="shared" si="10"/>
        <v>0</v>
      </c>
      <c r="W8">
        <f t="shared" si="11"/>
        <v>0.08333333333333333</v>
      </c>
      <c r="X8">
        <f t="shared" si="11"/>
        <v>0.3333333333333333</v>
      </c>
      <c r="Y8">
        <f t="shared" si="12"/>
        <v>-0.25</v>
      </c>
    </row>
    <row r="9" spans="2:25" ht="12.75">
      <c r="B9">
        <v>1</v>
      </c>
      <c r="C9">
        <v>0</v>
      </c>
      <c r="D9">
        <v>0</v>
      </c>
      <c r="F9">
        <f t="shared" si="13"/>
        <v>0.5</v>
      </c>
      <c r="H9">
        <f t="shared" si="4"/>
        <v>0.125</v>
      </c>
      <c r="I9">
        <f t="shared" si="5"/>
        <v>3</v>
      </c>
      <c r="J9">
        <f t="shared" si="6"/>
        <v>0.041666666666666664</v>
      </c>
      <c r="L9">
        <f t="shared" si="7"/>
        <v>0</v>
      </c>
      <c r="M9">
        <f t="shared" si="8"/>
        <v>0</v>
      </c>
      <c r="N9">
        <f t="shared" si="0"/>
        <v>0</v>
      </c>
      <c r="P9">
        <f t="shared" si="1"/>
        <v>0.041666666666666664</v>
      </c>
      <c r="R9">
        <f t="shared" si="2"/>
        <v>0.03125</v>
      </c>
      <c r="S9">
        <f t="shared" si="9"/>
        <v>0.25</v>
      </c>
      <c r="T9">
        <f t="shared" si="3"/>
        <v>0</v>
      </c>
      <c r="U9">
        <f t="shared" si="10"/>
        <v>0</v>
      </c>
      <c r="W9">
        <f t="shared" si="11"/>
        <v>0.03125</v>
      </c>
      <c r="X9">
        <f t="shared" si="11"/>
        <v>0.25</v>
      </c>
      <c r="Y9">
        <f t="shared" si="12"/>
        <v>-0.125</v>
      </c>
    </row>
    <row r="10" spans="2:25" ht="12.75">
      <c r="B10">
        <v>1</v>
      </c>
      <c r="C10">
        <v>0</v>
      </c>
      <c r="D10">
        <v>0</v>
      </c>
      <c r="F10">
        <f t="shared" si="13"/>
        <v>0.5</v>
      </c>
      <c r="H10">
        <f t="shared" si="4"/>
        <v>0.0625</v>
      </c>
      <c r="I10">
        <f t="shared" si="5"/>
        <v>4</v>
      </c>
      <c r="J10">
        <f t="shared" si="6"/>
        <v>0.015625</v>
      </c>
      <c r="L10">
        <f t="shared" si="7"/>
        <v>0</v>
      </c>
      <c r="M10">
        <f t="shared" si="8"/>
        <v>0</v>
      </c>
      <c r="N10">
        <f t="shared" si="0"/>
        <v>0</v>
      </c>
      <c r="P10">
        <f t="shared" si="1"/>
        <v>0.015625</v>
      </c>
      <c r="R10">
        <f t="shared" si="2"/>
        <v>0.0125</v>
      </c>
      <c r="S10">
        <f t="shared" si="9"/>
        <v>0.2</v>
      </c>
      <c r="T10">
        <f t="shared" si="3"/>
        <v>0</v>
      </c>
      <c r="U10">
        <f t="shared" si="10"/>
        <v>0</v>
      </c>
      <c r="W10">
        <f t="shared" si="11"/>
        <v>0.0125</v>
      </c>
      <c r="X10">
        <f t="shared" si="11"/>
        <v>0.2</v>
      </c>
      <c r="Y10">
        <f t="shared" si="12"/>
        <v>-0.0625</v>
      </c>
    </row>
    <row r="11" spans="2:25" ht="12.75">
      <c r="B11">
        <v>1</v>
      </c>
      <c r="C11">
        <v>0</v>
      </c>
      <c r="D11">
        <v>0</v>
      </c>
      <c r="F11">
        <f t="shared" si="13"/>
        <v>0.5</v>
      </c>
      <c r="H11">
        <f t="shared" si="4"/>
        <v>0.03125</v>
      </c>
      <c r="I11">
        <f t="shared" si="5"/>
        <v>5</v>
      </c>
      <c r="J11">
        <f t="shared" si="6"/>
        <v>0.00625</v>
      </c>
      <c r="L11">
        <f t="shared" si="7"/>
        <v>0</v>
      </c>
      <c r="M11">
        <f t="shared" si="8"/>
        <v>0</v>
      </c>
      <c r="N11">
        <f t="shared" si="0"/>
        <v>0</v>
      </c>
      <c r="P11">
        <f t="shared" si="1"/>
        <v>0.00625</v>
      </c>
      <c r="R11">
        <f t="shared" si="2"/>
        <v>0.005208333333333333</v>
      </c>
      <c r="S11">
        <f t="shared" si="9"/>
        <v>0.16666666666666666</v>
      </c>
      <c r="T11">
        <f t="shared" si="3"/>
        <v>0</v>
      </c>
      <c r="U11">
        <f t="shared" si="10"/>
        <v>0</v>
      </c>
      <c r="W11">
        <f t="shared" si="11"/>
        <v>0.005208333333333333</v>
      </c>
      <c r="X11">
        <f t="shared" si="11"/>
        <v>0.16666666666666666</v>
      </c>
      <c r="Y11">
        <f t="shared" si="12"/>
        <v>-0.03125</v>
      </c>
    </row>
    <row r="12" spans="2:25" ht="12.75">
      <c r="B12">
        <v>1</v>
      </c>
      <c r="C12">
        <v>0</v>
      </c>
      <c r="D12">
        <v>0</v>
      </c>
      <c r="F12">
        <f t="shared" si="13"/>
        <v>0.5</v>
      </c>
      <c r="H12">
        <f t="shared" si="4"/>
        <v>0.015625</v>
      </c>
      <c r="I12">
        <f t="shared" si="5"/>
        <v>6</v>
      </c>
      <c r="J12">
        <f t="shared" si="6"/>
        <v>0.0026041666666666665</v>
      </c>
      <c r="L12">
        <f t="shared" si="7"/>
        <v>0</v>
      </c>
      <c r="M12">
        <f t="shared" si="8"/>
        <v>0</v>
      </c>
      <c r="N12">
        <f t="shared" si="0"/>
        <v>0</v>
      </c>
      <c r="P12">
        <f t="shared" si="1"/>
        <v>0.0026041666666666665</v>
      </c>
      <c r="R12">
        <f>IF(I12+B12&gt;0,H12*B12/(I12+B12),0)</f>
        <v>0.002232142857142857</v>
      </c>
      <c r="S12">
        <f t="shared" si="9"/>
        <v>0.14285714285714285</v>
      </c>
      <c r="T12">
        <f t="shared" si="3"/>
        <v>0</v>
      </c>
      <c r="U12">
        <f t="shared" si="10"/>
        <v>0</v>
      </c>
      <c r="W12">
        <f>R12+T12</f>
        <v>0.002232142857142857</v>
      </c>
      <c r="X12">
        <f t="shared" si="11"/>
        <v>0.14285714285714285</v>
      </c>
      <c r="Y12">
        <f t="shared" si="12"/>
        <v>-0.015625</v>
      </c>
    </row>
    <row r="13" spans="2:25" ht="12.75">
      <c r="B13">
        <v>1</v>
      </c>
      <c r="C13">
        <v>0</v>
      </c>
      <c r="D13">
        <v>0</v>
      </c>
      <c r="F13">
        <f t="shared" si="13"/>
        <v>0.5</v>
      </c>
      <c r="H13">
        <f t="shared" si="4"/>
        <v>0.0078125</v>
      </c>
      <c r="I13">
        <f t="shared" si="5"/>
        <v>7</v>
      </c>
      <c r="J13">
        <f t="shared" si="6"/>
        <v>0.0011160714285714285</v>
      </c>
      <c r="L13">
        <f t="shared" si="7"/>
        <v>0</v>
      </c>
      <c r="M13">
        <f t="shared" si="8"/>
        <v>0</v>
      </c>
      <c r="N13">
        <f t="shared" si="0"/>
        <v>0</v>
      </c>
      <c r="P13">
        <f t="shared" si="1"/>
        <v>0.0011160714285714285</v>
      </c>
      <c r="R13">
        <f t="shared" si="2"/>
        <v>0.0009765625</v>
      </c>
      <c r="S13">
        <f t="shared" si="9"/>
        <v>0.125</v>
      </c>
      <c r="T13">
        <f t="shared" si="3"/>
        <v>0</v>
      </c>
      <c r="U13">
        <f t="shared" si="10"/>
        <v>0</v>
      </c>
      <c r="W13">
        <f t="shared" si="11"/>
        <v>0.0009765625</v>
      </c>
      <c r="X13">
        <f t="shared" si="11"/>
        <v>0.125</v>
      </c>
      <c r="Y13">
        <f t="shared" si="12"/>
        <v>-0.0078125</v>
      </c>
    </row>
    <row r="14" spans="2:25" ht="12.75">
      <c r="B14">
        <v>1</v>
      </c>
      <c r="C14">
        <v>0</v>
      </c>
      <c r="D14">
        <v>0</v>
      </c>
      <c r="F14">
        <f t="shared" si="13"/>
        <v>0.5</v>
      </c>
      <c r="H14">
        <f t="shared" si="4"/>
        <v>0.00390625</v>
      </c>
      <c r="I14">
        <f t="shared" si="5"/>
        <v>8</v>
      </c>
      <c r="J14">
        <f t="shared" si="6"/>
        <v>0.00048828125</v>
      </c>
      <c r="L14">
        <f t="shared" si="7"/>
        <v>0</v>
      </c>
      <c r="M14">
        <f t="shared" si="8"/>
        <v>0</v>
      </c>
      <c r="N14">
        <f t="shared" si="0"/>
        <v>0</v>
      </c>
      <c r="P14">
        <f t="shared" si="1"/>
        <v>0.00048828125</v>
      </c>
      <c r="R14">
        <f t="shared" si="2"/>
        <v>0.00043402777777777775</v>
      </c>
      <c r="S14">
        <f t="shared" si="9"/>
        <v>0.1111111111111111</v>
      </c>
      <c r="T14">
        <f t="shared" si="3"/>
        <v>0</v>
      </c>
      <c r="U14">
        <f t="shared" si="10"/>
        <v>0</v>
      </c>
      <c r="W14">
        <f t="shared" si="11"/>
        <v>0.00043402777777777775</v>
      </c>
      <c r="X14">
        <f t="shared" si="11"/>
        <v>0.1111111111111111</v>
      </c>
      <c r="Y14">
        <f t="shared" si="12"/>
        <v>-0.00390625</v>
      </c>
    </row>
    <row r="15" spans="2:25" ht="12.75">
      <c r="B15">
        <v>1</v>
      </c>
      <c r="C15">
        <v>0</v>
      </c>
      <c r="D15">
        <v>0</v>
      </c>
      <c r="F15">
        <f t="shared" si="13"/>
        <v>0.5</v>
      </c>
      <c r="H15">
        <f t="shared" si="4"/>
        <v>0.001953125</v>
      </c>
      <c r="I15">
        <f t="shared" si="5"/>
        <v>9</v>
      </c>
      <c r="J15">
        <f t="shared" si="6"/>
        <v>0.00021701388888888888</v>
      </c>
      <c r="L15">
        <f t="shared" si="7"/>
        <v>0</v>
      </c>
      <c r="M15">
        <f t="shared" si="8"/>
        <v>0</v>
      </c>
      <c r="N15">
        <f t="shared" si="0"/>
        <v>0</v>
      </c>
      <c r="P15">
        <f t="shared" si="1"/>
        <v>0.00021701388888888888</v>
      </c>
      <c r="R15">
        <f t="shared" si="2"/>
        <v>0.0001953125</v>
      </c>
      <c r="S15">
        <f t="shared" si="9"/>
        <v>0.1</v>
      </c>
      <c r="T15">
        <f t="shared" si="3"/>
        <v>0</v>
      </c>
      <c r="U15">
        <f t="shared" si="10"/>
        <v>0</v>
      </c>
      <c r="W15">
        <f t="shared" si="11"/>
        <v>0.0001953125</v>
      </c>
      <c r="X15">
        <f t="shared" si="11"/>
        <v>0.1</v>
      </c>
      <c r="Y15">
        <f t="shared" si="12"/>
        <v>-0.001953125</v>
      </c>
    </row>
    <row r="16" spans="2:25" ht="12.75">
      <c r="B16">
        <v>1</v>
      </c>
      <c r="C16">
        <v>0</v>
      </c>
      <c r="D16">
        <v>1</v>
      </c>
      <c r="F16">
        <f t="shared" si="13"/>
        <v>0.5</v>
      </c>
      <c r="H16">
        <f t="shared" si="4"/>
        <v>0.0009765625</v>
      </c>
      <c r="I16">
        <f t="shared" si="5"/>
        <v>10</v>
      </c>
      <c r="J16">
        <f t="shared" si="6"/>
        <v>9.765625E-05</v>
      </c>
      <c r="L16">
        <f t="shared" si="7"/>
        <v>0</v>
      </c>
      <c r="M16">
        <f t="shared" si="8"/>
        <v>0</v>
      </c>
      <c r="N16">
        <f t="shared" si="0"/>
        <v>0</v>
      </c>
      <c r="P16">
        <f t="shared" si="1"/>
        <v>9.765625E-05</v>
      </c>
      <c r="R16">
        <f t="shared" si="2"/>
        <v>8.87784090909091E-05</v>
      </c>
      <c r="S16">
        <f t="shared" si="9"/>
        <v>0.09090909090909091</v>
      </c>
      <c r="T16">
        <f t="shared" si="3"/>
        <v>0</v>
      </c>
      <c r="U16">
        <f t="shared" si="10"/>
        <v>0</v>
      </c>
      <c r="W16">
        <f t="shared" si="11"/>
        <v>8.87784090909091E-05</v>
      </c>
      <c r="X16">
        <f t="shared" si="11"/>
        <v>0.09090909090909091</v>
      </c>
      <c r="Y16">
        <f t="shared" si="12"/>
        <v>10.9990234375</v>
      </c>
    </row>
    <row r="17" spans="2:25" ht="12.75">
      <c r="B17">
        <v>1</v>
      </c>
      <c r="C17">
        <v>0</v>
      </c>
      <c r="D17">
        <v>0</v>
      </c>
      <c r="F17">
        <f t="shared" si="13"/>
        <v>0.5</v>
      </c>
      <c r="H17">
        <f t="shared" si="4"/>
        <v>5.50048828125</v>
      </c>
      <c r="I17">
        <f t="shared" si="5"/>
        <v>11</v>
      </c>
      <c r="J17">
        <f t="shared" si="6"/>
        <v>0.5000443892045454</v>
      </c>
      <c r="L17">
        <f t="shared" si="7"/>
        <v>0</v>
      </c>
      <c r="M17">
        <f t="shared" si="8"/>
        <v>0</v>
      </c>
      <c r="N17">
        <f t="shared" si="0"/>
        <v>0</v>
      </c>
      <c r="P17">
        <f t="shared" si="1"/>
        <v>0.5000443892045454</v>
      </c>
      <c r="R17">
        <f t="shared" si="2"/>
        <v>0.4583740234375</v>
      </c>
      <c r="S17">
        <f t="shared" si="9"/>
        <v>0.08333333333333333</v>
      </c>
      <c r="T17">
        <f t="shared" si="3"/>
        <v>0</v>
      </c>
      <c r="U17">
        <f t="shared" si="10"/>
        <v>0</v>
      </c>
      <c r="W17">
        <f t="shared" si="11"/>
        <v>0.4583740234375</v>
      </c>
      <c r="X17">
        <f t="shared" si="11"/>
        <v>0.08333333333333333</v>
      </c>
      <c r="Y17">
        <f t="shared" si="12"/>
        <v>-5.50048828125</v>
      </c>
    </row>
    <row r="18" spans="2:25" ht="12.75">
      <c r="B18">
        <v>1</v>
      </c>
      <c r="C18">
        <v>0</v>
      </c>
      <c r="D18">
        <v>0</v>
      </c>
      <c r="F18">
        <f t="shared" si="13"/>
        <v>0.5</v>
      </c>
      <c r="H18">
        <f t="shared" si="4"/>
        <v>2.750244140625</v>
      </c>
      <c r="I18">
        <f t="shared" si="5"/>
        <v>12</v>
      </c>
      <c r="J18">
        <f t="shared" si="6"/>
        <v>0.22918701171875</v>
      </c>
      <c r="L18">
        <f t="shared" si="7"/>
        <v>0</v>
      </c>
      <c r="M18">
        <f t="shared" si="8"/>
        <v>0</v>
      </c>
      <c r="N18">
        <f t="shared" si="0"/>
        <v>0</v>
      </c>
      <c r="P18">
        <f t="shared" si="1"/>
        <v>0.22918701171875</v>
      </c>
      <c r="R18">
        <f t="shared" si="2"/>
        <v>0.21155724158653846</v>
      </c>
      <c r="S18">
        <f t="shared" si="9"/>
        <v>0.07692307692307693</v>
      </c>
      <c r="T18">
        <f t="shared" si="3"/>
        <v>0</v>
      </c>
      <c r="U18">
        <f t="shared" si="10"/>
        <v>0</v>
      </c>
      <c r="W18">
        <f t="shared" si="11"/>
        <v>0.21155724158653846</v>
      </c>
      <c r="X18">
        <f t="shared" si="11"/>
        <v>0.07692307692307693</v>
      </c>
      <c r="Y18">
        <f t="shared" si="12"/>
        <v>-2.750244140625</v>
      </c>
    </row>
    <row r="19" spans="2:25" ht="12.75">
      <c r="B19">
        <v>1</v>
      </c>
      <c r="C19">
        <v>0</v>
      </c>
      <c r="D19">
        <v>0</v>
      </c>
      <c r="F19">
        <f t="shared" si="13"/>
        <v>0.5</v>
      </c>
      <c r="H19">
        <f t="shared" si="4"/>
        <v>1.3751220703125</v>
      </c>
      <c r="I19">
        <f t="shared" si="5"/>
        <v>13</v>
      </c>
      <c r="J19">
        <f t="shared" si="6"/>
        <v>0.10577862079326923</v>
      </c>
      <c r="L19">
        <f t="shared" si="7"/>
        <v>0</v>
      </c>
      <c r="M19">
        <f t="shared" si="8"/>
        <v>0</v>
      </c>
      <c r="N19">
        <f t="shared" si="0"/>
        <v>0</v>
      </c>
      <c r="P19">
        <f t="shared" si="1"/>
        <v>0.10577862079326923</v>
      </c>
      <c r="R19">
        <f t="shared" si="2"/>
        <v>0.09822300502232142</v>
      </c>
      <c r="S19">
        <f t="shared" si="9"/>
        <v>0.07142857142857142</v>
      </c>
      <c r="T19">
        <f t="shared" si="3"/>
        <v>0</v>
      </c>
      <c r="U19">
        <f t="shared" si="10"/>
        <v>0</v>
      </c>
      <c r="W19">
        <f t="shared" si="11"/>
        <v>0.09822300502232142</v>
      </c>
      <c r="X19">
        <f t="shared" si="11"/>
        <v>0.07142857142857142</v>
      </c>
      <c r="Y19">
        <f t="shared" si="12"/>
        <v>-1.3751220703125</v>
      </c>
    </row>
    <row r="20" spans="2:25" ht="12.75">
      <c r="B20">
        <v>1</v>
      </c>
      <c r="C20">
        <v>0</v>
      </c>
      <c r="D20">
        <v>0</v>
      </c>
      <c r="F20">
        <f t="shared" si="13"/>
        <v>0.5</v>
      </c>
      <c r="H20">
        <f t="shared" si="4"/>
        <v>0.68756103515625</v>
      </c>
      <c r="I20">
        <f t="shared" si="5"/>
        <v>14</v>
      </c>
      <c r="J20">
        <f t="shared" si="6"/>
        <v>0.04911150251116071</v>
      </c>
      <c r="L20">
        <f t="shared" si="7"/>
        <v>0</v>
      </c>
      <c r="M20">
        <f t="shared" si="8"/>
        <v>0</v>
      </c>
      <c r="N20">
        <f t="shared" si="0"/>
        <v>0</v>
      </c>
      <c r="P20">
        <f t="shared" si="1"/>
        <v>0.04911150251116071</v>
      </c>
      <c r="R20">
        <f t="shared" si="2"/>
        <v>0.04583740234375</v>
      </c>
      <c r="S20">
        <f t="shared" si="9"/>
        <v>0.06666666666666667</v>
      </c>
      <c r="T20">
        <f t="shared" si="3"/>
        <v>0</v>
      </c>
      <c r="U20">
        <f t="shared" si="10"/>
        <v>0</v>
      </c>
      <c r="W20">
        <f t="shared" si="11"/>
        <v>0.04583740234375</v>
      </c>
      <c r="X20">
        <f t="shared" si="11"/>
        <v>0.06666666666666667</v>
      </c>
      <c r="Y20">
        <f t="shared" si="12"/>
        <v>-0.68756103515625</v>
      </c>
    </row>
    <row r="21" spans="2:25" ht="12.75">
      <c r="B21">
        <v>1</v>
      </c>
      <c r="C21">
        <v>0</v>
      </c>
      <c r="D21">
        <v>0</v>
      </c>
      <c r="F21">
        <f t="shared" si="13"/>
        <v>0.5</v>
      </c>
      <c r="H21">
        <f t="shared" si="4"/>
        <v>0.343780517578125</v>
      </c>
      <c r="I21">
        <f t="shared" si="5"/>
        <v>15</v>
      </c>
      <c r="J21">
        <f t="shared" si="6"/>
        <v>0.022918701171875</v>
      </c>
      <c r="L21">
        <f t="shared" si="7"/>
        <v>0</v>
      </c>
      <c r="M21">
        <f t="shared" si="8"/>
        <v>0</v>
      </c>
      <c r="N21">
        <f t="shared" si="0"/>
        <v>0</v>
      </c>
      <c r="P21">
        <f t="shared" si="1"/>
        <v>0.022918701171875</v>
      </c>
      <c r="R21">
        <f t="shared" si="2"/>
        <v>0.021486282348632812</v>
      </c>
      <c r="S21">
        <f t="shared" si="9"/>
        <v>0.0625</v>
      </c>
      <c r="T21">
        <f t="shared" si="3"/>
        <v>0</v>
      </c>
      <c r="U21">
        <f t="shared" si="10"/>
        <v>0</v>
      </c>
      <c r="W21">
        <f t="shared" si="11"/>
        <v>0.021486282348632812</v>
      </c>
      <c r="X21">
        <f t="shared" si="11"/>
        <v>0.0625</v>
      </c>
      <c r="Y21">
        <f t="shared" si="12"/>
        <v>-0.343780517578125</v>
      </c>
    </row>
    <row r="22" spans="2:25" ht="12.75">
      <c r="B22">
        <v>1</v>
      </c>
      <c r="C22">
        <v>0</v>
      </c>
      <c r="D22">
        <v>0</v>
      </c>
      <c r="F22">
        <f t="shared" si="13"/>
        <v>0.5</v>
      </c>
      <c r="H22">
        <f t="shared" si="4"/>
        <v>0.1718902587890625</v>
      </c>
      <c r="I22">
        <f t="shared" si="5"/>
        <v>16</v>
      </c>
      <c r="J22">
        <f t="shared" si="6"/>
        <v>0.010743141174316406</v>
      </c>
      <c r="L22">
        <f t="shared" si="7"/>
        <v>0</v>
      </c>
      <c r="M22">
        <f t="shared" si="8"/>
        <v>0</v>
      </c>
      <c r="N22">
        <f t="shared" si="0"/>
        <v>0</v>
      </c>
      <c r="P22">
        <f t="shared" si="1"/>
        <v>0.010743141174316406</v>
      </c>
      <c r="R22">
        <f t="shared" si="2"/>
        <v>0.010111191693474264</v>
      </c>
      <c r="S22">
        <f t="shared" si="9"/>
        <v>0.058823529411764705</v>
      </c>
      <c r="T22">
        <f t="shared" si="3"/>
        <v>0</v>
      </c>
      <c r="U22">
        <f t="shared" si="10"/>
        <v>0</v>
      </c>
      <c r="W22">
        <f t="shared" si="11"/>
        <v>0.010111191693474264</v>
      </c>
      <c r="X22">
        <f t="shared" si="11"/>
        <v>0.058823529411764705</v>
      </c>
      <c r="Y22">
        <f t="shared" si="12"/>
        <v>-0.1718902587890625</v>
      </c>
    </row>
    <row r="23" spans="2:25" ht="12.75">
      <c r="B23">
        <v>1</v>
      </c>
      <c r="C23">
        <v>0</v>
      </c>
      <c r="D23">
        <v>0</v>
      </c>
      <c r="F23">
        <f t="shared" si="13"/>
        <v>0.5</v>
      </c>
      <c r="H23">
        <f t="shared" si="4"/>
        <v>0.08594512939453125</v>
      </c>
      <c r="I23">
        <f t="shared" si="5"/>
        <v>17</v>
      </c>
      <c r="J23">
        <f t="shared" si="6"/>
        <v>0.005055595846737132</v>
      </c>
      <c r="L23">
        <f t="shared" si="7"/>
        <v>0</v>
      </c>
      <c r="M23">
        <f t="shared" si="8"/>
        <v>0</v>
      </c>
      <c r="N23">
        <f t="shared" si="0"/>
        <v>0</v>
      </c>
      <c r="P23">
        <f t="shared" si="1"/>
        <v>0.005055595846737132</v>
      </c>
      <c r="R23">
        <f t="shared" si="2"/>
        <v>0.004774729410807292</v>
      </c>
      <c r="S23">
        <f t="shared" si="9"/>
        <v>0.05555555555555555</v>
      </c>
      <c r="T23">
        <f t="shared" si="3"/>
        <v>0</v>
      </c>
      <c r="U23">
        <f t="shared" si="10"/>
        <v>0</v>
      </c>
      <c r="W23">
        <f t="shared" si="11"/>
        <v>0.004774729410807292</v>
      </c>
      <c r="X23">
        <f t="shared" si="11"/>
        <v>0.05555555555555555</v>
      </c>
      <c r="Y23">
        <f t="shared" si="12"/>
        <v>-0.08594512939453126</v>
      </c>
    </row>
    <row r="24" spans="2:25" ht="12.75">
      <c r="B24">
        <v>1</v>
      </c>
      <c r="C24">
        <v>0</v>
      </c>
      <c r="D24">
        <v>0</v>
      </c>
      <c r="F24">
        <f t="shared" si="13"/>
        <v>0.5</v>
      </c>
      <c r="H24">
        <f t="shared" si="4"/>
        <v>0.04297256469726562</v>
      </c>
      <c r="I24">
        <f t="shared" si="5"/>
        <v>18</v>
      </c>
      <c r="J24">
        <f t="shared" si="6"/>
        <v>0.0023873647054036455</v>
      </c>
      <c r="L24">
        <f t="shared" si="7"/>
        <v>0</v>
      </c>
      <c r="M24">
        <f t="shared" si="8"/>
        <v>0</v>
      </c>
      <c r="N24">
        <f t="shared" si="0"/>
        <v>0</v>
      </c>
      <c r="P24">
        <f t="shared" si="1"/>
        <v>0.0023873647054036455</v>
      </c>
      <c r="R24">
        <f t="shared" si="2"/>
        <v>0.0022617139314350327</v>
      </c>
      <c r="S24">
        <f t="shared" si="9"/>
        <v>0.05263157894736842</v>
      </c>
      <c r="T24">
        <f t="shared" si="3"/>
        <v>0</v>
      </c>
      <c r="U24">
        <f t="shared" si="10"/>
        <v>0</v>
      </c>
      <c r="W24">
        <f t="shared" si="11"/>
        <v>0.0022617139314350327</v>
      </c>
      <c r="X24">
        <f t="shared" si="11"/>
        <v>0.05263157894736842</v>
      </c>
      <c r="Y24">
        <f t="shared" si="12"/>
        <v>-0.042972564697265625</v>
      </c>
    </row>
    <row r="25" spans="2:25" ht="12.75">
      <c r="B25">
        <v>1</v>
      </c>
      <c r="C25">
        <v>0</v>
      </c>
      <c r="D25">
        <v>0</v>
      </c>
      <c r="F25">
        <f t="shared" si="13"/>
        <v>0.5</v>
      </c>
      <c r="H25">
        <f t="shared" si="4"/>
        <v>0.021486282348632806</v>
      </c>
      <c r="I25">
        <f t="shared" si="5"/>
        <v>19</v>
      </c>
      <c r="J25">
        <f t="shared" si="6"/>
        <v>0.0011308569657175161</v>
      </c>
      <c r="L25">
        <f t="shared" si="7"/>
        <v>0</v>
      </c>
      <c r="M25">
        <f t="shared" si="8"/>
        <v>0</v>
      </c>
      <c r="N25">
        <f t="shared" si="0"/>
        <v>0</v>
      </c>
      <c r="P25">
        <f t="shared" si="1"/>
        <v>0.0011308569657175161</v>
      </c>
      <c r="R25">
        <f t="shared" si="2"/>
        <v>0.0010743141174316402</v>
      </c>
      <c r="S25">
        <f t="shared" si="9"/>
        <v>0.05</v>
      </c>
      <c r="T25">
        <f t="shared" si="3"/>
        <v>0</v>
      </c>
      <c r="U25">
        <f t="shared" si="10"/>
        <v>0</v>
      </c>
      <c r="W25">
        <f t="shared" si="11"/>
        <v>0.0010743141174316402</v>
      </c>
      <c r="X25">
        <f t="shared" si="11"/>
        <v>0.05</v>
      </c>
      <c r="Y25">
        <f t="shared" si="12"/>
        <v>-0.021486282348632802</v>
      </c>
    </row>
    <row r="26" spans="2:25" ht="12.75">
      <c r="B26">
        <v>1</v>
      </c>
      <c r="C26">
        <v>0</v>
      </c>
      <c r="D26">
        <v>1</v>
      </c>
      <c r="F26">
        <f t="shared" si="13"/>
        <v>0.5</v>
      </c>
      <c r="H26">
        <f t="shared" si="4"/>
        <v>0.010743141174316405</v>
      </c>
      <c r="I26">
        <f t="shared" si="5"/>
        <v>20</v>
      </c>
      <c r="J26">
        <f t="shared" si="6"/>
        <v>0.0005371570587158202</v>
      </c>
      <c r="L26">
        <f t="shared" si="7"/>
        <v>0</v>
      </c>
      <c r="M26">
        <f t="shared" si="8"/>
        <v>0</v>
      </c>
      <c r="N26">
        <f t="shared" si="0"/>
        <v>0</v>
      </c>
      <c r="P26">
        <f t="shared" si="1"/>
        <v>0.0005371570587158202</v>
      </c>
      <c r="R26">
        <f t="shared" si="2"/>
        <v>0.000511578151157924</v>
      </c>
      <c r="S26">
        <f t="shared" si="9"/>
        <v>0.047619047619047616</v>
      </c>
      <c r="T26">
        <f t="shared" si="3"/>
        <v>0</v>
      </c>
      <c r="U26">
        <f t="shared" si="10"/>
        <v>0</v>
      </c>
      <c r="W26">
        <f t="shared" si="11"/>
        <v>0.000511578151157924</v>
      </c>
      <c r="X26">
        <f t="shared" si="11"/>
        <v>0.047619047619047616</v>
      </c>
      <c r="Y26">
        <f t="shared" si="12"/>
        <v>20.989256858825687</v>
      </c>
    </row>
    <row r="27" spans="2:25" ht="12.75">
      <c r="B27">
        <v>1</v>
      </c>
      <c r="C27">
        <v>0</v>
      </c>
      <c r="D27">
        <v>0</v>
      </c>
      <c r="F27">
        <f t="shared" si="13"/>
        <v>0.5</v>
      </c>
      <c r="H27">
        <f t="shared" si="4"/>
        <v>10.50537157058716</v>
      </c>
      <c r="I27">
        <f t="shared" si="5"/>
        <v>21</v>
      </c>
      <c r="J27">
        <f t="shared" si="6"/>
        <v>0.500255789075579</v>
      </c>
      <c r="L27">
        <f t="shared" si="7"/>
        <v>0</v>
      </c>
      <c r="M27">
        <f t="shared" si="8"/>
        <v>0</v>
      </c>
      <c r="N27">
        <f t="shared" si="0"/>
        <v>0</v>
      </c>
      <c r="P27">
        <f t="shared" si="1"/>
        <v>0.500255789075579</v>
      </c>
      <c r="R27">
        <f t="shared" si="2"/>
        <v>0.4775168895721436</v>
      </c>
      <c r="S27">
        <f t="shared" si="9"/>
        <v>0.045454545454545456</v>
      </c>
      <c r="T27">
        <f t="shared" si="3"/>
        <v>0</v>
      </c>
      <c r="U27">
        <f t="shared" si="10"/>
        <v>0</v>
      </c>
      <c r="W27">
        <f t="shared" si="11"/>
        <v>0.4775168895721436</v>
      </c>
      <c r="X27">
        <f t="shared" si="11"/>
        <v>0.045454545454545456</v>
      </c>
      <c r="Y27">
        <f t="shared" si="12"/>
        <v>-10.50537157058716</v>
      </c>
    </row>
    <row r="28" spans="2:25" ht="12.75">
      <c r="B28">
        <v>1</v>
      </c>
      <c r="C28">
        <v>0</v>
      </c>
      <c r="D28">
        <v>0</v>
      </c>
      <c r="F28">
        <f t="shared" si="13"/>
        <v>0.5</v>
      </c>
      <c r="H28">
        <f t="shared" si="4"/>
        <v>5.25268578529358</v>
      </c>
      <c r="I28">
        <f t="shared" si="5"/>
        <v>22</v>
      </c>
      <c r="J28">
        <f t="shared" si="6"/>
        <v>0.2387584447860718</v>
      </c>
      <c r="L28">
        <f t="shared" si="7"/>
        <v>0</v>
      </c>
      <c r="M28">
        <f t="shared" si="8"/>
        <v>0</v>
      </c>
      <c r="N28">
        <f t="shared" si="0"/>
        <v>0</v>
      </c>
      <c r="P28">
        <f t="shared" si="1"/>
        <v>0.2387584447860718</v>
      </c>
      <c r="R28">
        <f t="shared" si="2"/>
        <v>0.2283776428388513</v>
      </c>
      <c r="S28">
        <f t="shared" si="9"/>
        <v>0.043478260869565216</v>
      </c>
      <c r="T28">
        <f t="shared" si="3"/>
        <v>0</v>
      </c>
      <c r="U28">
        <f t="shared" si="10"/>
        <v>0</v>
      </c>
      <c r="W28">
        <f t="shared" si="11"/>
        <v>0.2283776428388513</v>
      </c>
      <c r="X28">
        <f t="shared" si="11"/>
        <v>0.043478260869565216</v>
      </c>
      <c r="Y28">
        <f t="shared" si="12"/>
        <v>-5.25268578529358</v>
      </c>
    </row>
    <row r="29" spans="2:25" ht="12.75">
      <c r="B29">
        <v>1</v>
      </c>
      <c r="C29">
        <v>0</v>
      </c>
      <c r="D29">
        <v>0</v>
      </c>
      <c r="F29">
        <f t="shared" si="13"/>
        <v>0.5</v>
      </c>
      <c r="H29">
        <f t="shared" si="4"/>
        <v>2.62634289264679</v>
      </c>
      <c r="I29">
        <f t="shared" si="5"/>
        <v>23</v>
      </c>
      <c r="J29">
        <f t="shared" si="6"/>
        <v>0.11418882141942566</v>
      </c>
      <c r="L29">
        <f t="shared" si="7"/>
        <v>0</v>
      </c>
      <c r="M29">
        <f t="shared" si="8"/>
        <v>0</v>
      </c>
      <c r="N29">
        <f t="shared" si="0"/>
        <v>0</v>
      </c>
      <c r="P29">
        <f t="shared" si="1"/>
        <v>0.11418882141942566</v>
      </c>
      <c r="R29">
        <f t="shared" si="2"/>
        <v>0.10943095386028291</v>
      </c>
      <c r="S29">
        <f t="shared" si="9"/>
        <v>0.041666666666666664</v>
      </c>
      <c r="T29">
        <f t="shared" si="3"/>
        <v>0</v>
      </c>
      <c r="U29">
        <f t="shared" si="10"/>
        <v>0</v>
      </c>
      <c r="W29">
        <f t="shared" si="11"/>
        <v>0.10943095386028291</v>
      </c>
      <c r="X29">
        <f t="shared" si="11"/>
        <v>0.041666666666666664</v>
      </c>
      <c r="Y29">
        <f t="shared" si="12"/>
        <v>-2.62634289264679</v>
      </c>
    </row>
    <row r="30" spans="2:25" ht="12.75">
      <c r="B30">
        <v>1</v>
      </c>
      <c r="C30">
        <v>0</v>
      </c>
      <c r="D30">
        <v>0</v>
      </c>
      <c r="F30">
        <f t="shared" si="13"/>
        <v>0.5</v>
      </c>
      <c r="H30">
        <f t="shared" si="4"/>
        <v>1.313171446323395</v>
      </c>
      <c r="I30">
        <f t="shared" si="5"/>
        <v>24</v>
      </c>
      <c r="J30">
        <f t="shared" si="6"/>
        <v>0.054715476930141456</v>
      </c>
      <c r="L30">
        <f t="shared" si="7"/>
        <v>0</v>
      </c>
      <c r="M30">
        <f t="shared" si="8"/>
        <v>0</v>
      </c>
      <c r="N30">
        <f t="shared" si="0"/>
        <v>0</v>
      </c>
      <c r="P30">
        <f t="shared" si="1"/>
        <v>0.054715476930141456</v>
      </c>
      <c r="R30">
        <f t="shared" si="2"/>
        <v>0.0525268578529358</v>
      </c>
      <c r="S30">
        <f t="shared" si="9"/>
        <v>0.04</v>
      </c>
      <c r="T30">
        <f t="shared" si="3"/>
        <v>0</v>
      </c>
      <c r="U30">
        <f t="shared" si="10"/>
        <v>0</v>
      </c>
      <c r="W30">
        <f t="shared" si="11"/>
        <v>0.0525268578529358</v>
      </c>
      <c r="X30">
        <f t="shared" si="11"/>
        <v>0.04</v>
      </c>
      <c r="Y30">
        <f t="shared" si="12"/>
        <v>-1.313171446323395</v>
      </c>
    </row>
    <row r="31" spans="2:25" ht="12.75">
      <c r="B31">
        <v>1</v>
      </c>
      <c r="C31">
        <v>0</v>
      </c>
      <c r="D31">
        <v>0</v>
      </c>
      <c r="F31">
        <f t="shared" si="13"/>
        <v>0.5</v>
      </c>
      <c r="H31">
        <f t="shared" si="4"/>
        <v>0.6565857231616975</v>
      </c>
      <c r="I31">
        <f t="shared" si="5"/>
        <v>25</v>
      </c>
      <c r="J31">
        <f t="shared" si="6"/>
        <v>0.0262634289264679</v>
      </c>
      <c r="L31">
        <f t="shared" si="7"/>
        <v>0</v>
      </c>
      <c r="M31">
        <f t="shared" si="8"/>
        <v>0</v>
      </c>
      <c r="N31">
        <f t="shared" si="0"/>
        <v>0</v>
      </c>
      <c r="P31">
        <f t="shared" si="1"/>
        <v>0.0262634289264679</v>
      </c>
      <c r="R31">
        <f t="shared" si="2"/>
        <v>0.025253297044680673</v>
      </c>
      <c r="S31">
        <f t="shared" si="9"/>
        <v>0.038461538461538464</v>
      </c>
      <c r="T31">
        <f t="shared" si="3"/>
        <v>0</v>
      </c>
      <c r="U31">
        <f t="shared" si="10"/>
        <v>0</v>
      </c>
      <c r="W31">
        <f t="shared" si="11"/>
        <v>0.025253297044680673</v>
      </c>
      <c r="X31">
        <f t="shared" si="11"/>
        <v>0.038461538461538464</v>
      </c>
      <c r="Y31">
        <f t="shared" si="12"/>
        <v>-0.6565857231616975</v>
      </c>
    </row>
    <row r="32" spans="2:25" ht="12.75">
      <c r="B32">
        <v>1</v>
      </c>
      <c r="C32">
        <v>0</v>
      </c>
      <c r="D32">
        <v>0</v>
      </c>
      <c r="F32">
        <f t="shared" si="13"/>
        <v>0.5</v>
      </c>
      <c r="H32">
        <f t="shared" si="4"/>
        <v>0.32829286158084875</v>
      </c>
      <c r="I32">
        <f t="shared" si="5"/>
        <v>26</v>
      </c>
      <c r="J32">
        <f t="shared" si="6"/>
        <v>0.012626648522340337</v>
      </c>
      <c r="L32">
        <f t="shared" si="7"/>
        <v>0</v>
      </c>
      <c r="M32">
        <f t="shared" si="8"/>
        <v>0</v>
      </c>
      <c r="N32">
        <f t="shared" si="0"/>
        <v>0</v>
      </c>
      <c r="P32">
        <f t="shared" si="1"/>
        <v>0.012626648522340337</v>
      </c>
      <c r="R32">
        <f t="shared" si="2"/>
        <v>0.012158994873364769</v>
      </c>
      <c r="S32">
        <f t="shared" si="9"/>
        <v>0.037037037037037035</v>
      </c>
      <c r="T32">
        <f t="shared" si="3"/>
        <v>0</v>
      </c>
      <c r="U32">
        <f t="shared" si="10"/>
        <v>0</v>
      </c>
      <c r="W32">
        <f t="shared" si="11"/>
        <v>0.012158994873364769</v>
      </c>
      <c r="X32">
        <f t="shared" si="11"/>
        <v>0.037037037037037035</v>
      </c>
      <c r="Y32">
        <f t="shared" si="12"/>
        <v>-0.32829286158084875</v>
      </c>
    </row>
    <row r="33" spans="2:25" ht="12.75">
      <c r="B33">
        <v>1</v>
      </c>
      <c r="C33">
        <v>0</v>
      </c>
      <c r="D33">
        <v>0</v>
      </c>
      <c r="F33">
        <f t="shared" si="13"/>
        <v>0.5</v>
      </c>
      <c r="H33">
        <f t="shared" si="4"/>
        <v>0.16414643079042437</v>
      </c>
      <c r="I33">
        <f t="shared" si="5"/>
        <v>27</v>
      </c>
      <c r="J33">
        <f t="shared" si="6"/>
        <v>0.006079497436682384</v>
      </c>
      <c r="L33">
        <f t="shared" si="7"/>
        <v>0</v>
      </c>
      <c r="M33">
        <f t="shared" si="8"/>
        <v>0</v>
      </c>
      <c r="N33">
        <f t="shared" si="0"/>
        <v>0</v>
      </c>
      <c r="P33">
        <f t="shared" si="1"/>
        <v>0.006079497436682384</v>
      </c>
      <c r="R33">
        <f t="shared" si="2"/>
        <v>0.005862372528229442</v>
      </c>
      <c r="S33">
        <f t="shared" si="9"/>
        <v>0.03571428571428571</v>
      </c>
      <c r="T33">
        <f t="shared" si="3"/>
        <v>0</v>
      </c>
      <c r="U33">
        <f t="shared" si="10"/>
        <v>0</v>
      </c>
      <c r="W33">
        <f t="shared" si="11"/>
        <v>0.005862372528229442</v>
      </c>
      <c r="X33">
        <f t="shared" si="11"/>
        <v>0.03571428571428571</v>
      </c>
      <c r="Y33">
        <f t="shared" si="12"/>
        <v>-0.1641464307904244</v>
      </c>
    </row>
    <row r="34" spans="2:25" ht="12.75">
      <c r="B34">
        <v>1</v>
      </c>
      <c r="C34">
        <v>0</v>
      </c>
      <c r="D34">
        <v>0</v>
      </c>
      <c r="F34">
        <f t="shared" si="13"/>
        <v>0.5</v>
      </c>
      <c r="H34">
        <f t="shared" si="4"/>
        <v>0.08207321539521217</v>
      </c>
      <c r="I34">
        <f t="shared" si="5"/>
        <v>28</v>
      </c>
      <c r="J34">
        <f t="shared" si="6"/>
        <v>0.0029311862641147207</v>
      </c>
      <c r="L34">
        <f t="shared" si="7"/>
        <v>0</v>
      </c>
      <c r="M34">
        <f t="shared" si="8"/>
        <v>0</v>
      </c>
      <c r="N34">
        <f t="shared" si="0"/>
        <v>0</v>
      </c>
      <c r="P34">
        <f t="shared" si="1"/>
        <v>0.0029311862641147207</v>
      </c>
      <c r="R34">
        <f t="shared" si="2"/>
        <v>0.0028301108756969714</v>
      </c>
      <c r="S34">
        <f t="shared" si="9"/>
        <v>0.034482758620689655</v>
      </c>
      <c r="T34">
        <f t="shared" si="3"/>
        <v>0</v>
      </c>
      <c r="U34">
        <f t="shared" si="10"/>
        <v>0</v>
      </c>
      <c r="W34">
        <f t="shared" si="11"/>
        <v>0.0028301108756969714</v>
      </c>
      <c r="X34">
        <f t="shared" si="11"/>
        <v>0.034482758620689655</v>
      </c>
      <c r="Y34">
        <f t="shared" si="12"/>
        <v>-0.08207321539521217</v>
      </c>
    </row>
    <row r="35" spans="2:25" ht="12.75">
      <c r="B35">
        <v>1</v>
      </c>
      <c r="C35">
        <v>0</v>
      </c>
      <c r="D35">
        <v>0</v>
      </c>
      <c r="F35">
        <f t="shared" si="13"/>
        <v>0.5</v>
      </c>
      <c r="H35">
        <f t="shared" si="4"/>
        <v>0.04103660769760609</v>
      </c>
      <c r="I35">
        <f t="shared" si="5"/>
        <v>29</v>
      </c>
      <c r="J35">
        <f t="shared" si="6"/>
        <v>0.0014150554378484857</v>
      </c>
      <c r="L35">
        <f t="shared" si="7"/>
        <v>0</v>
      </c>
      <c r="M35">
        <f t="shared" si="8"/>
        <v>0</v>
      </c>
      <c r="N35">
        <f t="shared" si="0"/>
        <v>0</v>
      </c>
      <c r="P35">
        <f t="shared" si="1"/>
        <v>0.0014150554378484857</v>
      </c>
      <c r="R35">
        <f t="shared" si="2"/>
        <v>0.0013678869232535361</v>
      </c>
      <c r="S35">
        <f t="shared" si="9"/>
        <v>0.03333333333333333</v>
      </c>
      <c r="T35">
        <f t="shared" si="3"/>
        <v>0</v>
      </c>
      <c r="U35">
        <f t="shared" si="10"/>
        <v>0</v>
      </c>
      <c r="W35">
        <f t="shared" si="11"/>
        <v>0.0013678869232535361</v>
      </c>
      <c r="X35">
        <f t="shared" si="11"/>
        <v>0.03333333333333333</v>
      </c>
      <c r="Y35">
        <f t="shared" si="12"/>
        <v>-0.04103660769760609</v>
      </c>
    </row>
    <row r="36" spans="2:25" ht="12.75">
      <c r="B36">
        <v>1</v>
      </c>
      <c r="C36">
        <v>0</v>
      </c>
      <c r="D36">
        <v>1</v>
      </c>
      <c r="F36">
        <f t="shared" si="13"/>
        <v>0.5</v>
      </c>
      <c r="H36">
        <f t="shared" si="4"/>
        <v>0.020518303848803043</v>
      </c>
      <c r="I36">
        <f t="shared" si="5"/>
        <v>30</v>
      </c>
      <c r="J36">
        <f t="shared" si="6"/>
        <v>0.0006839434616267681</v>
      </c>
      <c r="L36">
        <f t="shared" si="7"/>
        <v>0</v>
      </c>
      <c r="M36">
        <f t="shared" si="8"/>
        <v>0</v>
      </c>
      <c r="N36">
        <f t="shared" si="0"/>
        <v>0</v>
      </c>
      <c r="P36">
        <f t="shared" si="1"/>
        <v>0.0006839434616267681</v>
      </c>
      <c r="R36">
        <f t="shared" si="2"/>
        <v>0.0006618807693162273</v>
      </c>
      <c r="S36">
        <f t="shared" si="9"/>
        <v>0.03225806451612903</v>
      </c>
      <c r="T36">
        <f t="shared" si="3"/>
        <v>0</v>
      </c>
      <c r="U36">
        <f t="shared" si="10"/>
        <v>0</v>
      </c>
      <c r="W36">
        <f t="shared" si="11"/>
        <v>0.0006618807693162273</v>
      </c>
      <c r="X36">
        <f t="shared" si="11"/>
        <v>0.03225806451612903</v>
      </c>
      <c r="Y36">
        <f t="shared" si="12"/>
        <v>30.979481696151197</v>
      </c>
    </row>
    <row r="37" spans="2:25" ht="12.75">
      <c r="B37">
        <v>1</v>
      </c>
      <c r="C37">
        <v>0</v>
      </c>
      <c r="D37">
        <v>0</v>
      </c>
      <c r="F37">
        <f t="shared" si="13"/>
        <v>0.5</v>
      </c>
      <c r="H37">
        <f t="shared" si="4"/>
        <v>15.510259151924402</v>
      </c>
      <c r="I37">
        <f t="shared" si="5"/>
        <v>31</v>
      </c>
      <c r="J37">
        <f t="shared" si="6"/>
        <v>0.5003309403846581</v>
      </c>
      <c r="L37">
        <f t="shared" si="7"/>
        <v>0</v>
      </c>
      <c r="M37">
        <f t="shared" si="8"/>
        <v>0</v>
      </c>
      <c r="N37">
        <f t="shared" si="0"/>
        <v>0</v>
      </c>
      <c r="P37">
        <f t="shared" si="1"/>
        <v>0.5003309403846581</v>
      </c>
      <c r="R37">
        <f t="shared" si="2"/>
        <v>0.48469559849763755</v>
      </c>
      <c r="S37">
        <f t="shared" si="9"/>
        <v>0.03125</v>
      </c>
      <c r="T37">
        <f t="shared" si="3"/>
        <v>0</v>
      </c>
      <c r="U37">
        <f t="shared" si="10"/>
        <v>0</v>
      </c>
      <c r="W37">
        <f t="shared" si="11"/>
        <v>0.48469559849763755</v>
      </c>
      <c r="X37">
        <f t="shared" si="11"/>
        <v>0.03125</v>
      </c>
      <c r="Y37">
        <f t="shared" si="12"/>
        <v>-15.510259151924402</v>
      </c>
    </row>
    <row r="38" spans="2:25" ht="12.75">
      <c r="B38">
        <v>1</v>
      </c>
      <c r="C38">
        <v>0</v>
      </c>
      <c r="D38">
        <v>0</v>
      </c>
      <c r="F38">
        <f t="shared" si="13"/>
        <v>0.5</v>
      </c>
      <c r="H38">
        <f t="shared" si="4"/>
        <v>7.755129575962201</v>
      </c>
      <c r="I38">
        <f t="shared" si="5"/>
        <v>32</v>
      </c>
      <c r="J38">
        <f t="shared" si="6"/>
        <v>0.24234779924881877</v>
      </c>
      <c r="L38">
        <f t="shared" si="7"/>
        <v>0</v>
      </c>
      <c r="M38">
        <f t="shared" si="8"/>
        <v>0</v>
      </c>
      <c r="N38">
        <f t="shared" si="0"/>
        <v>0</v>
      </c>
      <c r="P38">
        <f t="shared" si="1"/>
        <v>0.24234779924881877</v>
      </c>
      <c r="R38">
        <f t="shared" si="2"/>
        <v>0.23500392654430913</v>
      </c>
      <c r="S38">
        <f t="shared" si="9"/>
        <v>0.030303030303030304</v>
      </c>
      <c r="T38">
        <f t="shared" si="3"/>
        <v>0</v>
      </c>
      <c r="U38">
        <f t="shared" si="10"/>
        <v>0</v>
      </c>
      <c r="W38">
        <f t="shared" si="11"/>
        <v>0.23500392654430913</v>
      </c>
      <c r="X38">
        <f t="shared" si="11"/>
        <v>0.030303030303030304</v>
      </c>
      <c r="Y38">
        <f t="shared" si="12"/>
        <v>-7.755129575962201</v>
      </c>
    </row>
    <row r="39" spans="2:25" ht="12.75">
      <c r="B39">
        <v>1</v>
      </c>
      <c r="C39">
        <v>0</v>
      </c>
      <c r="D39">
        <v>0</v>
      </c>
      <c r="F39">
        <f t="shared" si="13"/>
        <v>0.5</v>
      </c>
      <c r="H39">
        <f t="shared" si="4"/>
        <v>3.8775647879811004</v>
      </c>
      <c r="I39">
        <f t="shared" si="5"/>
        <v>33</v>
      </c>
      <c r="J39">
        <f t="shared" si="6"/>
        <v>0.11750196327215456</v>
      </c>
      <c r="L39">
        <f t="shared" si="7"/>
        <v>0</v>
      </c>
      <c r="M39">
        <f t="shared" si="8"/>
        <v>0</v>
      </c>
      <c r="N39">
        <f t="shared" si="0"/>
        <v>0</v>
      </c>
      <c r="P39">
        <f t="shared" si="1"/>
        <v>0.11750196327215456</v>
      </c>
      <c r="R39">
        <f t="shared" si="2"/>
        <v>0.11404602317591472</v>
      </c>
      <c r="S39">
        <f t="shared" si="9"/>
        <v>0.029411764705882353</v>
      </c>
      <c r="T39">
        <f t="shared" si="3"/>
        <v>0</v>
      </c>
      <c r="U39">
        <f t="shared" si="10"/>
        <v>0</v>
      </c>
      <c r="W39">
        <f t="shared" si="11"/>
        <v>0.11404602317591472</v>
      </c>
      <c r="X39">
        <f t="shared" si="11"/>
        <v>0.029411764705882353</v>
      </c>
      <c r="Y39">
        <f t="shared" si="12"/>
        <v>-3.877564787981101</v>
      </c>
    </row>
    <row r="40" spans="2:25" ht="12.75">
      <c r="B40">
        <v>1</v>
      </c>
      <c r="C40">
        <v>0</v>
      </c>
      <c r="D40">
        <v>0</v>
      </c>
      <c r="F40">
        <f t="shared" si="13"/>
        <v>0.5</v>
      </c>
      <c r="H40">
        <f t="shared" si="4"/>
        <v>1.93878239399055</v>
      </c>
      <c r="I40">
        <f t="shared" si="5"/>
        <v>34</v>
      </c>
      <c r="J40">
        <f t="shared" si="6"/>
        <v>0.057023011587957355</v>
      </c>
      <c r="L40">
        <f t="shared" si="7"/>
        <v>0</v>
      </c>
      <c r="M40">
        <f t="shared" si="8"/>
        <v>0</v>
      </c>
      <c r="N40">
        <f t="shared" si="0"/>
        <v>0</v>
      </c>
      <c r="P40">
        <f t="shared" si="1"/>
        <v>0.057023011587957355</v>
      </c>
      <c r="R40">
        <f t="shared" si="2"/>
        <v>0.05539378268544429</v>
      </c>
      <c r="S40">
        <f t="shared" si="9"/>
        <v>0.02857142857142857</v>
      </c>
      <c r="T40">
        <f t="shared" si="3"/>
        <v>0</v>
      </c>
      <c r="U40">
        <f t="shared" si="10"/>
        <v>0</v>
      </c>
      <c r="W40">
        <f t="shared" si="11"/>
        <v>0.05539378268544429</v>
      </c>
      <c r="X40">
        <f t="shared" si="11"/>
        <v>0.02857142857142857</v>
      </c>
      <c r="Y40">
        <f t="shared" si="12"/>
        <v>-1.9387823939905502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B3:Y40"/>
  <sheetViews>
    <sheetView tabSelected="1" zoomScale="85" zoomScaleNormal="85" workbookViewId="0" topLeftCell="B1">
      <selection activeCell="L25" sqref="L25"/>
    </sheetView>
  </sheetViews>
  <sheetFormatPr defaultColWidth="9.140625" defaultRowHeight="12.75"/>
  <cols>
    <col min="1" max="1" width="5.7109375" style="0" hidden="1" customWidth="1"/>
    <col min="2" max="10" width="5.7109375" style="0" customWidth="1"/>
    <col min="11" max="11" width="5.7109375" style="4" customWidth="1"/>
    <col min="12" max="14" width="5.7109375" style="0" customWidth="1"/>
    <col min="15" max="15" width="5.7109375" style="4" customWidth="1"/>
    <col min="16" max="22" width="5.7109375" style="0" customWidth="1"/>
    <col min="23" max="23" width="6.140625" style="0" customWidth="1"/>
    <col min="24" max="25" width="5.7109375" style="0" customWidth="1"/>
  </cols>
  <sheetData>
    <row r="3" spans="2:25" ht="12.75">
      <c r="B3" s="1" t="s">
        <v>0</v>
      </c>
      <c r="C3" s="1" t="s">
        <v>1</v>
      </c>
      <c r="D3" s="1" t="s">
        <v>2</v>
      </c>
      <c r="E3" s="1"/>
      <c r="F3" s="1" t="s">
        <v>10</v>
      </c>
      <c r="G3" s="1"/>
      <c r="H3" s="1" t="s">
        <v>3</v>
      </c>
      <c r="I3" s="1" t="s">
        <v>4</v>
      </c>
      <c r="J3" s="1" t="s">
        <v>7</v>
      </c>
      <c r="K3" s="3"/>
      <c r="L3" s="1" t="s">
        <v>5</v>
      </c>
      <c r="M3" s="1" t="s">
        <v>6</v>
      </c>
      <c r="N3" s="1" t="s">
        <v>8</v>
      </c>
      <c r="O3" s="3"/>
      <c r="P3" s="1" t="s">
        <v>9</v>
      </c>
      <c r="R3" s="1" t="s">
        <v>16</v>
      </c>
      <c r="S3" s="1" t="s">
        <v>13</v>
      </c>
      <c r="T3" s="1" t="s">
        <v>17</v>
      </c>
      <c r="U3" s="1" t="s">
        <v>14</v>
      </c>
      <c r="W3" s="1" t="s">
        <v>15</v>
      </c>
      <c r="X3" s="1" t="s">
        <v>11</v>
      </c>
      <c r="Y3" s="1" t="s">
        <v>12</v>
      </c>
    </row>
    <row r="5" spans="2:25" ht="12.75">
      <c r="B5">
        <v>0</v>
      </c>
      <c r="C5">
        <v>0</v>
      </c>
      <c r="D5">
        <v>0</v>
      </c>
      <c r="F5">
        <v>0.9</v>
      </c>
      <c r="H5">
        <f aca="true" t="shared" si="0" ref="H5:H30">H4+Y4*B4*F5</f>
        <v>0</v>
      </c>
      <c r="I5">
        <f aca="true" t="shared" si="1" ref="I5:I30">I4+B4</f>
        <v>0</v>
      </c>
      <c r="J5">
        <f aca="true" t="shared" si="2" ref="J5:J40">IF(I5&gt;0,H5/I5,0)</f>
        <v>0</v>
      </c>
      <c r="L5">
        <f aca="true" t="shared" si="3" ref="L5:L30">L4+Y4*C4*F5</f>
        <v>0</v>
      </c>
      <c r="M5">
        <f aca="true" t="shared" si="4" ref="M5:M30">M4+C4</f>
        <v>0</v>
      </c>
      <c r="N5">
        <f aca="true" t="shared" si="5" ref="N5:N30">IF(M5&gt;0,L5/M5,0)</f>
        <v>0</v>
      </c>
      <c r="P5">
        <f aca="true" t="shared" si="6" ref="P5:P40">J5*B5+N5*C5</f>
        <v>0</v>
      </c>
      <c r="R5">
        <f>IF(I5+B5&gt;0,H5*B5/(I5+B5),0)</f>
        <v>0</v>
      </c>
      <c r="S5">
        <f>IF(I5+B5&gt;0,B5*B5/(I5+B5),0)</f>
        <v>0</v>
      </c>
      <c r="T5">
        <f>IF(M5+C5&gt;0,L5*C5/(M5+C5),0)</f>
        <v>0</v>
      </c>
      <c r="U5">
        <f>IF(M5+C5&gt;0,C5*C5/(M5+C5),0)</f>
        <v>0</v>
      </c>
      <c r="W5">
        <f>R5+T5</f>
        <v>0</v>
      </c>
      <c r="X5">
        <f>S5+U5</f>
        <v>0</v>
      </c>
      <c r="Y5">
        <f>IF(X5&gt;0,(D5-W5)/X5,0)</f>
        <v>0</v>
      </c>
    </row>
    <row r="6" spans="2:25" ht="12.75">
      <c r="B6">
        <v>0</v>
      </c>
      <c r="C6">
        <v>0</v>
      </c>
      <c r="D6">
        <v>0</v>
      </c>
      <c r="F6">
        <f>F5</f>
        <v>0.9</v>
      </c>
      <c r="H6">
        <f t="shared" si="0"/>
        <v>0</v>
      </c>
      <c r="I6">
        <f t="shared" si="1"/>
        <v>0</v>
      </c>
      <c r="J6">
        <f t="shared" si="2"/>
        <v>0</v>
      </c>
      <c r="L6">
        <f t="shared" si="3"/>
        <v>0</v>
      </c>
      <c r="M6">
        <f t="shared" si="4"/>
        <v>0</v>
      </c>
      <c r="N6">
        <f t="shared" si="5"/>
        <v>0</v>
      </c>
      <c r="P6">
        <f t="shared" si="6"/>
        <v>0</v>
      </c>
      <c r="R6">
        <f aca="true" t="shared" si="7" ref="R6:R30">IF(I6+B6&gt;0,H6*B6/(I6+B6),0)</f>
        <v>0</v>
      </c>
      <c r="S6">
        <f aca="true" t="shared" si="8" ref="S6:S30">IF(I6+B6&gt;0,B6*B6/(I6+B6),0)</f>
        <v>0</v>
      </c>
      <c r="T6">
        <f aca="true" t="shared" si="9" ref="T6:T30">IF(M6+C6&gt;0,L6*C6/(M6+C6),0)</f>
        <v>0</v>
      </c>
      <c r="U6">
        <f aca="true" t="shared" si="10" ref="U6:U30">IF(M6+C6&gt;0,C6*C6/(M6+C6),0)</f>
        <v>0</v>
      </c>
      <c r="W6">
        <f aca="true" t="shared" si="11" ref="W6:X30">R6+T6</f>
        <v>0</v>
      </c>
      <c r="X6">
        <f t="shared" si="11"/>
        <v>0</v>
      </c>
      <c r="Y6">
        <f aca="true" t="shared" si="12" ref="Y6:Y30">IF(X6&gt;0,(D6-W6)/X6,0)</f>
        <v>0</v>
      </c>
    </row>
    <row r="7" spans="2:25" ht="12.75">
      <c r="B7">
        <v>1</v>
      </c>
      <c r="C7">
        <v>0</v>
      </c>
      <c r="D7">
        <v>1</v>
      </c>
      <c r="F7">
        <f aca="true" t="shared" si="13" ref="F7:F40">F6</f>
        <v>0.9</v>
      </c>
      <c r="H7">
        <f t="shared" si="0"/>
        <v>0</v>
      </c>
      <c r="I7">
        <f t="shared" si="1"/>
        <v>0</v>
      </c>
      <c r="J7">
        <f t="shared" si="2"/>
        <v>0</v>
      </c>
      <c r="L7">
        <f t="shared" si="3"/>
        <v>0</v>
      </c>
      <c r="M7">
        <f t="shared" si="4"/>
        <v>0</v>
      </c>
      <c r="N7">
        <f t="shared" si="5"/>
        <v>0</v>
      </c>
      <c r="P7">
        <f t="shared" si="6"/>
        <v>0</v>
      </c>
      <c r="R7">
        <f t="shared" si="7"/>
        <v>0</v>
      </c>
      <c r="S7">
        <f t="shared" si="8"/>
        <v>1</v>
      </c>
      <c r="T7">
        <f t="shared" si="9"/>
        <v>0</v>
      </c>
      <c r="U7">
        <f t="shared" si="10"/>
        <v>0</v>
      </c>
      <c r="W7">
        <f t="shared" si="11"/>
        <v>0</v>
      </c>
      <c r="X7">
        <f t="shared" si="11"/>
        <v>1</v>
      </c>
      <c r="Y7">
        <f t="shared" si="12"/>
        <v>1</v>
      </c>
    </row>
    <row r="8" spans="2:25" ht="12.75">
      <c r="B8">
        <v>1</v>
      </c>
      <c r="C8">
        <v>0</v>
      </c>
      <c r="D8">
        <v>1</v>
      </c>
      <c r="F8">
        <f t="shared" si="13"/>
        <v>0.9</v>
      </c>
      <c r="H8">
        <f t="shared" si="0"/>
        <v>0.9</v>
      </c>
      <c r="I8">
        <f t="shared" si="1"/>
        <v>1</v>
      </c>
      <c r="J8">
        <f t="shared" si="2"/>
        <v>0.9</v>
      </c>
      <c r="L8">
        <f t="shared" si="3"/>
        <v>0</v>
      </c>
      <c r="M8">
        <f t="shared" si="4"/>
        <v>0</v>
      </c>
      <c r="N8">
        <f t="shared" si="5"/>
        <v>0</v>
      </c>
      <c r="P8">
        <f t="shared" si="6"/>
        <v>0.9</v>
      </c>
      <c r="R8">
        <f t="shared" si="7"/>
        <v>0.45</v>
      </c>
      <c r="S8">
        <f t="shared" si="8"/>
        <v>0.5</v>
      </c>
      <c r="T8">
        <f t="shared" si="9"/>
        <v>0</v>
      </c>
      <c r="U8">
        <f t="shared" si="10"/>
        <v>0</v>
      </c>
      <c r="W8">
        <f t="shared" si="11"/>
        <v>0.45</v>
      </c>
      <c r="X8">
        <f t="shared" si="11"/>
        <v>0.5</v>
      </c>
      <c r="Y8">
        <f t="shared" si="12"/>
        <v>1.1</v>
      </c>
    </row>
    <row r="9" spans="2:25" ht="12.75">
      <c r="B9">
        <v>1</v>
      </c>
      <c r="C9">
        <v>0</v>
      </c>
      <c r="D9">
        <v>1</v>
      </c>
      <c r="F9">
        <f t="shared" si="13"/>
        <v>0.9</v>
      </c>
      <c r="H9">
        <f t="shared" si="0"/>
        <v>1.8900000000000001</v>
      </c>
      <c r="I9">
        <f t="shared" si="1"/>
        <v>2</v>
      </c>
      <c r="J9">
        <f t="shared" si="2"/>
        <v>0.9450000000000001</v>
      </c>
      <c r="L9">
        <f t="shared" si="3"/>
        <v>0</v>
      </c>
      <c r="M9">
        <f t="shared" si="4"/>
        <v>0</v>
      </c>
      <c r="N9">
        <f t="shared" si="5"/>
        <v>0</v>
      </c>
      <c r="P9">
        <f t="shared" si="6"/>
        <v>0.9450000000000001</v>
      </c>
      <c r="R9">
        <f t="shared" si="7"/>
        <v>0.63</v>
      </c>
      <c r="S9">
        <f t="shared" si="8"/>
        <v>0.3333333333333333</v>
      </c>
      <c r="T9">
        <f t="shared" si="9"/>
        <v>0</v>
      </c>
      <c r="U9">
        <f t="shared" si="10"/>
        <v>0</v>
      </c>
      <c r="W9">
        <f t="shared" si="11"/>
        <v>0.63</v>
      </c>
      <c r="X9">
        <f t="shared" si="11"/>
        <v>0.3333333333333333</v>
      </c>
      <c r="Y9">
        <f t="shared" si="12"/>
        <v>1.11</v>
      </c>
    </row>
    <row r="10" spans="2:25" ht="12.75">
      <c r="B10">
        <v>1</v>
      </c>
      <c r="C10">
        <v>0</v>
      </c>
      <c r="D10">
        <v>1</v>
      </c>
      <c r="F10">
        <f t="shared" si="13"/>
        <v>0.9</v>
      </c>
      <c r="H10">
        <f t="shared" si="0"/>
        <v>2.8890000000000002</v>
      </c>
      <c r="I10">
        <f t="shared" si="1"/>
        <v>3</v>
      </c>
      <c r="J10">
        <f t="shared" si="2"/>
        <v>0.9630000000000001</v>
      </c>
      <c r="L10">
        <f t="shared" si="3"/>
        <v>0</v>
      </c>
      <c r="M10">
        <f t="shared" si="4"/>
        <v>0</v>
      </c>
      <c r="N10">
        <f t="shared" si="5"/>
        <v>0</v>
      </c>
      <c r="P10">
        <f t="shared" si="6"/>
        <v>0.9630000000000001</v>
      </c>
      <c r="R10">
        <f t="shared" si="7"/>
        <v>0.7222500000000001</v>
      </c>
      <c r="S10">
        <f t="shared" si="8"/>
        <v>0.25</v>
      </c>
      <c r="T10">
        <f t="shared" si="9"/>
        <v>0</v>
      </c>
      <c r="U10">
        <f t="shared" si="10"/>
        <v>0</v>
      </c>
      <c r="W10">
        <f t="shared" si="11"/>
        <v>0.7222500000000001</v>
      </c>
      <c r="X10">
        <f t="shared" si="11"/>
        <v>0.25</v>
      </c>
      <c r="Y10">
        <f t="shared" si="12"/>
        <v>1.1109999999999998</v>
      </c>
    </row>
    <row r="11" spans="2:25" ht="12.75">
      <c r="B11">
        <v>1</v>
      </c>
      <c r="C11">
        <v>0</v>
      </c>
      <c r="D11">
        <v>1</v>
      </c>
      <c r="F11">
        <f t="shared" si="13"/>
        <v>0.9</v>
      </c>
      <c r="H11">
        <f t="shared" si="0"/>
        <v>3.8889</v>
      </c>
      <c r="I11">
        <f t="shared" si="1"/>
        <v>4</v>
      </c>
      <c r="J11">
        <f t="shared" si="2"/>
        <v>0.972225</v>
      </c>
      <c r="L11">
        <f t="shared" si="3"/>
        <v>0</v>
      </c>
      <c r="M11">
        <f t="shared" si="4"/>
        <v>0</v>
      </c>
      <c r="N11">
        <f t="shared" si="5"/>
        <v>0</v>
      </c>
      <c r="P11">
        <f t="shared" si="6"/>
        <v>0.972225</v>
      </c>
      <c r="R11">
        <f t="shared" si="7"/>
        <v>0.77778</v>
      </c>
      <c r="S11">
        <f t="shared" si="8"/>
        <v>0.2</v>
      </c>
      <c r="T11">
        <f t="shared" si="9"/>
        <v>0</v>
      </c>
      <c r="U11">
        <f t="shared" si="10"/>
        <v>0</v>
      </c>
      <c r="W11">
        <f t="shared" si="11"/>
        <v>0.77778</v>
      </c>
      <c r="X11">
        <f t="shared" si="11"/>
        <v>0.2</v>
      </c>
      <c r="Y11">
        <f t="shared" si="12"/>
        <v>1.1110999999999998</v>
      </c>
    </row>
    <row r="12" spans="2:25" ht="12.75">
      <c r="B12">
        <v>1</v>
      </c>
      <c r="C12">
        <v>0</v>
      </c>
      <c r="D12">
        <v>1</v>
      </c>
      <c r="F12">
        <f t="shared" si="13"/>
        <v>0.9</v>
      </c>
      <c r="H12">
        <f t="shared" si="0"/>
        <v>4.88889</v>
      </c>
      <c r="I12">
        <f t="shared" si="1"/>
        <v>5</v>
      </c>
      <c r="J12">
        <f t="shared" si="2"/>
        <v>0.977778</v>
      </c>
      <c r="L12">
        <f t="shared" si="3"/>
        <v>0</v>
      </c>
      <c r="M12">
        <f t="shared" si="4"/>
        <v>0</v>
      </c>
      <c r="N12">
        <f t="shared" si="5"/>
        <v>0</v>
      </c>
      <c r="P12">
        <f t="shared" si="6"/>
        <v>0.977778</v>
      </c>
      <c r="R12">
        <f>IF(I12+B12&gt;0,H12*B12/(I12+B12),0)</f>
        <v>0.814815</v>
      </c>
      <c r="S12">
        <f t="shared" si="8"/>
        <v>0.16666666666666666</v>
      </c>
      <c r="T12">
        <f t="shared" si="9"/>
        <v>0</v>
      </c>
      <c r="U12">
        <f t="shared" si="10"/>
        <v>0</v>
      </c>
      <c r="W12">
        <f>R12+T12</f>
        <v>0.814815</v>
      </c>
      <c r="X12">
        <f t="shared" si="11"/>
        <v>0.16666666666666666</v>
      </c>
      <c r="Y12">
        <f t="shared" si="12"/>
        <v>1.1111100000000003</v>
      </c>
    </row>
    <row r="13" spans="2:25" ht="12.75">
      <c r="B13">
        <v>1</v>
      </c>
      <c r="C13">
        <v>0</v>
      </c>
      <c r="D13">
        <v>1</v>
      </c>
      <c r="F13">
        <f t="shared" si="13"/>
        <v>0.9</v>
      </c>
      <c r="H13">
        <f t="shared" si="0"/>
        <v>5.888889000000001</v>
      </c>
      <c r="I13">
        <f t="shared" si="1"/>
        <v>6</v>
      </c>
      <c r="J13">
        <f t="shared" si="2"/>
        <v>0.9814815000000001</v>
      </c>
      <c r="L13">
        <f t="shared" si="3"/>
        <v>0</v>
      </c>
      <c r="M13">
        <f t="shared" si="4"/>
        <v>0</v>
      </c>
      <c r="N13">
        <f t="shared" si="5"/>
        <v>0</v>
      </c>
      <c r="P13">
        <f t="shared" si="6"/>
        <v>0.9814815000000001</v>
      </c>
      <c r="R13">
        <f t="shared" si="7"/>
        <v>0.8412698571428573</v>
      </c>
      <c r="S13">
        <f t="shared" si="8"/>
        <v>0.14285714285714285</v>
      </c>
      <c r="T13">
        <f t="shared" si="9"/>
        <v>0</v>
      </c>
      <c r="U13">
        <f t="shared" si="10"/>
        <v>0</v>
      </c>
      <c r="W13">
        <f t="shared" si="11"/>
        <v>0.8412698571428573</v>
      </c>
      <c r="X13">
        <f t="shared" si="11"/>
        <v>0.14285714285714285</v>
      </c>
      <c r="Y13">
        <f t="shared" si="12"/>
        <v>1.111110999999999</v>
      </c>
    </row>
    <row r="14" spans="2:25" ht="12.75">
      <c r="B14">
        <v>1</v>
      </c>
      <c r="C14">
        <v>0</v>
      </c>
      <c r="D14">
        <v>1</v>
      </c>
      <c r="F14">
        <f t="shared" si="13"/>
        <v>0.9</v>
      </c>
      <c r="H14">
        <f t="shared" si="0"/>
        <v>6.8888888999999995</v>
      </c>
      <c r="I14">
        <f t="shared" si="1"/>
        <v>7</v>
      </c>
      <c r="J14">
        <f t="shared" si="2"/>
        <v>0.9841269857142857</v>
      </c>
      <c r="L14">
        <f t="shared" si="3"/>
        <v>0</v>
      </c>
      <c r="M14">
        <f t="shared" si="4"/>
        <v>0</v>
      </c>
      <c r="N14">
        <f t="shared" si="5"/>
        <v>0</v>
      </c>
      <c r="P14">
        <f t="shared" si="6"/>
        <v>0.9841269857142857</v>
      </c>
      <c r="R14">
        <f t="shared" si="7"/>
        <v>0.8611111124999999</v>
      </c>
      <c r="S14">
        <f t="shared" si="8"/>
        <v>0.125</v>
      </c>
      <c r="T14">
        <f t="shared" si="9"/>
        <v>0</v>
      </c>
      <c r="U14">
        <f t="shared" si="10"/>
        <v>0</v>
      </c>
      <c r="W14">
        <f t="shared" si="11"/>
        <v>0.8611111124999999</v>
      </c>
      <c r="X14">
        <f t="shared" si="11"/>
        <v>0.125</v>
      </c>
      <c r="Y14">
        <f t="shared" si="12"/>
        <v>1.1111111000000005</v>
      </c>
    </row>
    <row r="15" spans="2:25" ht="12.75">
      <c r="B15">
        <v>1</v>
      </c>
      <c r="C15">
        <v>0</v>
      </c>
      <c r="D15">
        <v>1</v>
      </c>
      <c r="F15">
        <f t="shared" si="13"/>
        <v>0.9</v>
      </c>
      <c r="H15">
        <f t="shared" si="0"/>
        <v>7.88888889</v>
      </c>
      <c r="I15">
        <f t="shared" si="1"/>
        <v>8</v>
      </c>
      <c r="J15">
        <f t="shared" si="2"/>
        <v>0.98611111125</v>
      </c>
      <c r="L15">
        <f t="shared" si="3"/>
        <v>0</v>
      </c>
      <c r="M15">
        <f t="shared" si="4"/>
        <v>0</v>
      </c>
      <c r="N15">
        <f t="shared" si="5"/>
        <v>0</v>
      </c>
      <c r="P15">
        <f t="shared" si="6"/>
        <v>0.98611111125</v>
      </c>
      <c r="R15">
        <f t="shared" si="7"/>
        <v>0.8765432099999999</v>
      </c>
      <c r="S15">
        <f t="shared" si="8"/>
        <v>0.1111111111111111</v>
      </c>
      <c r="T15">
        <f t="shared" si="9"/>
        <v>0</v>
      </c>
      <c r="U15">
        <f t="shared" si="10"/>
        <v>0</v>
      </c>
      <c r="W15">
        <f t="shared" si="11"/>
        <v>0.8765432099999999</v>
      </c>
      <c r="X15">
        <f t="shared" si="11"/>
        <v>0.1111111111111111</v>
      </c>
      <c r="Y15">
        <f t="shared" si="12"/>
        <v>1.1111111100000008</v>
      </c>
    </row>
    <row r="16" spans="2:25" ht="12.75">
      <c r="B16">
        <v>0</v>
      </c>
      <c r="C16">
        <v>0</v>
      </c>
      <c r="D16">
        <v>0</v>
      </c>
      <c r="F16">
        <f t="shared" si="13"/>
        <v>0.9</v>
      </c>
      <c r="H16">
        <f t="shared" si="0"/>
        <v>8.888888889</v>
      </c>
      <c r="I16">
        <f t="shared" si="1"/>
        <v>9</v>
      </c>
      <c r="J16">
        <f t="shared" si="2"/>
        <v>0.9876543210000001</v>
      </c>
      <c r="L16">
        <f t="shared" si="3"/>
        <v>0</v>
      </c>
      <c r="M16">
        <f t="shared" si="4"/>
        <v>0</v>
      </c>
      <c r="N16">
        <f t="shared" si="5"/>
        <v>0</v>
      </c>
      <c r="P16">
        <f t="shared" si="6"/>
        <v>0</v>
      </c>
      <c r="R16">
        <f t="shared" si="7"/>
        <v>0</v>
      </c>
      <c r="S16">
        <f t="shared" si="8"/>
        <v>0</v>
      </c>
      <c r="T16">
        <f t="shared" si="9"/>
        <v>0</v>
      </c>
      <c r="U16">
        <f t="shared" si="10"/>
        <v>0</v>
      </c>
      <c r="W16">
        <f t="shared" si="11"/>
        <v>0</v>
      </c>
      <c r="X16">
        <f t="shared" si="11"/>
        <v>0</v>
      </c>
      <c r="Y16">
        <f t="shared" si="12"/>
        <v>0</v>
      </c>
    </row>
    <row r="17" spans="2:25" ht="12.75">
      <c r="B17">
        <v>0</v>
      </c>
      <c r="C17">
        <v>0</v>
      </c>
      <c r="D17">
        <v>0</v>
      </c>
      <c r="F17">
        <f t="shared" si="13"/>
        <v>0.9</v>
      </c>
      <c r="H17">
        <f t="shared" si="0"/>
        <v>8.888888889</v>
      </c>
      <c r="I17">
        <f t="shared" si="1"/>
        <v>9</v>
      </c>
      <c r="J17">
        <f t="shared" si="2"/>
        <v>0.9876543210000001</v>
      </c>
      <c r="L17">
        <f t="shared" si="3"/>
        <v>0</v>
      </c>
      <c r="M17">
        <f t="shared" si="4"/>
        <v>0</v>
      </c>
      <c r="N17">
        <f t="shared" si="5"/>
        <v>0</v>
      </c>
      <c r="P17">
        <f t="shared" si="6"/>
        <v>0</v>
      </c>
      <c r="R17">
        <f t="shared" si="7"/>
        <v>0</v>
      </c>
      <c r="S17">
        <f t="shared" si="8"/>
        <v>0</v>
      </c>
      <c r="T17">
        <f t="shared" si="9"/>
        <v>0</v>
      </c>
      <c r="U17">
        <f t="shared" si="10"/>
        <v>0</v>
      </c>
      <c r="W17">
        <f t="shared" si="11"/>
        <v>0</v>
      </c>
      <c r="X17">
        <f t="shared" si="11"/>
        <v>0</v>
      </c>
      <c r="Y17">
        <f t="shared" si="12"/>
        <v>0</v>
      </c>
    </row>
    <row r="18" spans="2:25" ht="12.75">
      <c r="B18">
        <v>0</v>
      </c>
      <c r="C18">
        <v>0</v>
      </c>
      <c r="D18">
        <v>0</v>
      </c>
      <c r="F18">
        <f t="shared" si="13"/>
        <v>0.9</v>
      </c>
      <c r="H18">
        <f t="shared" si="0"/>
        <v>8.888888889</v>
      </c>
      <c r="I18">
        <f t="shared" si="1"/>
        <v>9</v>
      </c>
      <c r="J18">
        <f t="shared" si="2"/>
        <v>0.9876543210000001</v>
      </c>
      <c r="L18">
        <f t="shared" si="3"/>
        <v>0</v>
      </c>
      <c r="M18">
        <f t="shared" si="4"/>
        <v>0</v>
      </c>
      <c r="N18">
        <f t="shared" si="5"/>
        <v>0</v>
      </c>
      <c r="P18">
        <f t="shared" si="6"/>
        <v>0</v>
      </c>
      <c r="R18">
        <f t="shared" si="7"/>
        <v>0</v>
      </c>
      <c r="S18">
        <f t="shared" si="8"/>
        <v>0</v>
      </c>
      <c r="T18">
        <f t="shared" si="9"/>
        <v>0</v>
      </c>
      <c r="U18">
        <f t="shared" si="10"/>
        <v>0</v>
      </c>
      <c r="W18">
        <f t="shared" si="11"/>
        <v>0</v>
      </c>
      <c r="X18">
        <f t="shared" si="11"/>
        <v>0</v>
      </c>
      <c r="Y18">
        <f t="shared" si="12"/>
        <v>0</v>
      </c>
    </row>
    <row r="19" spans="2:25" ht="12.75">
      <c r="B19">
        <v>1</v>
      </c>
      <c r="C19">
        <v>1</v>
      </c>
      <c r="D19">
        <v>1</v>
      </c>
      <c r="F19">
        <f t="shared" si="13"/>
        <v>0.9</v>
      </c>
      <c r="H19">
        <f t="shared" si="0"/>
        <v>8.888888889</v>
      </c>
      <c r="I19">
        <f t="shared" si="1"/>
        <v>9</v>
      </c>
      <c r="J19">
        <f t="shared" si="2"/>
        <v>0.9876543210000001</v>
      </c>
      <c r="L19">
        <f t="shared" si="3"/>
        <v>0</v>
      </c>
      <c r="M19">
        <f t="shared" si="4"/>
        <v>0</v>
      </c>
      <c r="N19">
        <f t="shared" si="5"/>
        <v>0</v>
      </c>
      <c r="P19">
        <f t="shared" si="6"/>
        <v>0.9876543210000001</v>
      </c>
      <c r="R19">
        <f t="shared" si="7"/>
        <v>0.8888888889000001</v>
      </c>
      <c r="S19">
        <f t="shared" si="8"/>
        <v>0.1</v>
      </c>
      <c r="T19">
        <f t="shared" si="9"/>
        <v>0</v>
      </c>
      <c r="U19">
        <f t="shared" si="10"/>
        <v>1</v>
      </c>
      <c r="W19">
        <f t="shared" si="11"/>
        <v>0.8888888889000001</v>
      </c>
      <c r="X19">
        <f t="shared" si="11"/>
        <v>1.1</v>
      </c>
      <c r="Y19">
        <f t="shared" si="12"/>
        <v>0.10101010099999994</v>
      </c>
    </row>
    <row r="20" spans="2:25" ht="12.75">
      <c r="B20">
        <v>1</v>
      </c>
      <c r="C20">
        <v>1</v>
      </c>
      <c r="D20">
        <v>1</v>
      </c>
      <c r="F20">
        <f t="shared" si="13"/>
        <v>0.9</v>
      </c>
      <c r="H20">
        <f t="shared" si="0"/>
        <v>8.9797979799</v>
      </c>
      <c r="I20">
        <f t="shared" si="1"/>
        <v>10</v>
      </c>
      <c r="J20">
        <f t="shared" si="2"/>
        <v>0.89797979799</v>
      </c>
      <c r="L20">
        <f t="shared" si="3"/>
        <v>0.09090909089999995</v>
      </c>
      <c r="M20">
        <f t="shared" si="4"/>
        <v>1</v>
      </c>
      <c r="N20">
        <f t="shared" si="5"/>
        <v>0.09090909089999995</v>
      </c>
      <c r="P20">
        <f t="shared" si="6"/>
        <v>0.98888888889</v>
      </c>
      <c r="R20">
        <f t="shared" si="7"/>
        <v>0.8163452709000001</v>
      </c>
      <c r="S20">
        <f t="shared" si="8"/>
        <v>0.09090909090909091</v>
      </c>
      <c r="T20">
        <f t="shared" si="9"/>
        <v>0.045454545449999974</v>
      </c>
      <c r="U20">
        <f t="shared" si="10"/>
        <v>0.5</v>
      </c>
      <c r="W20">
        <f t="shared" si="11"/>
        <v>0.86179981635</v>
      </c>
      <c r="X20">
        <f t="shared" si="11"/>
        <v>0.5909090909090909</v>
      </c>
      <c r="Y20">
        <f t="shared" si="12"/>
        <v>0.2338772338692307</v>
      </c>
    </row>
    <row r="21" spans="2:25" ht="12.75">
      <c r="B21">
        <v>1</v>
      </c>
      <c r="C21">
        <v>1</v>
      </c>
      <c r="D21">
        <v>1</v>
      </c>
      <c r="F21">
        <f t="shared" si="13"/>
        <v>0.9</v>
      </c>
      <c r="H21">
        <f t="shared" si="0"/>
        <v>9.190287490382309</v>
      </c>
      <c r="I21">
        <f t="shared" si="1"/>
        <v>11</v>
      </c>
      <c r="J21">
        <f t="shared" si="2"/>
        <v>0.8354806809438462</v>
      </c>
      <c r="L21">
        <f t="shared" si="3"/>
        <v>0.30139860138230756</v>
      </c>
      <c r="M21">
        <f t="shared" si="4"/>
        <v>2</v>
      </c>
      <c r="N21">
        <f t="shared" si="5"/>
        <v>0.15069930069115378</v>
      </c>
      <c r="P21">
        <f t="shared" si="6"/>
        <v>0.986179981635</v>
      </c>
      <c r="R21">
        <f t="shared" si="7"/>
        <v>0.7658572908651924</v>
      </c>
      <c r="S21">
        <f t="shared" si="8"/>
        <v>0.08333333333333333</v>
      </c>
      <c r="T21">
        <f t="shared" si="9"/>
        <v>0.10046620046076919</v>
      </c>
      <c r="U21">
        <f t="shared" si="10"/>
        <v>0.3333333333333333</v>
      </c>
      <c r="W21">
        <f t="shared" si="11"/>
        <v>0.8663234913259615</v>
      </c>
      <c r="X21">
        <f t="shared" si="11"/>
        <v>0.41666666666666663</v>
      </c>
      <c r="Y21">
        <f t="shared" si="12"/>
        <v>0.32082362081769233</v>
      </c>
    </row>
    <row r="22" spans="2:25" ht="12.75">
      <c r="B22">
        <v>1</v>
      </c>
      <c r="C22">
        <v>1</v>
      </c>
      <c r="D22">
        <v>1</v>
      </c>
      <c r="F22">
        <f t="shared" si="13"/>
        <v>0.9</v>
      </c>
      <c r="H22">
        <f t="shared" si="0"/>
        <v>9.479028749118232</v>
      </c>
      <c r="I22">
        <f t="shared" si="1"/>
        <v>12</v>
      </c>
      <c r="J22">
        <f t="shared" si="2"/>
        <v>0.7899190624265193</v>
      </c>
      <c r="L22">
        <f t="shared" si="3"/>
        <v>0.5901398601182306</v>
      </c>
      <c r="M22">
        <f t="shared" si="4"/>
        <v>3</v>
      </c>
      <c r="N22">
        <f t="shared" si="5"/>
        <v>0.19671328670607688</v>
      </c>
      <c r="P22">
        <f t="shared" si="6"/>
        <v>0.9866323491325962</v>
      </c>
      <c r="R22">
        <f t="shared" si="7"/>
        <v>0.7291560576244793</v>
      </c>
      <c r="S22">
        <f t="shared" si="8"/>
        <v>0.07692307692307693</v>
      </c>
      <c r="T22">
        <f t="shared" si="9"/>
        <v>0.14753496502955765</v>
      </c>
      <c r="U22">
        <f t="shared" si="10"/>
        <v>0.25</v>
      </c>
      <c r="W22">
        <f t="shared" si="11"/>
        <v>0.876691022654037</v>
      </c>
      <c r="X22">
        <f t="shared" si="11"/>
        <v>0.3269230769230769</v>
      </c>
      <c r="Y22">
        <f t="shared" si="12"/>
        <v>0.3771804012935339</v>
      </c>
    </row>
    <row r="23" spans="2:25" ht="12.75">
      <c r="B23">
        <v>1</v>
      </c>
      <c r="C23">
        <v>1</v>
      </c>
      <c r="D23">
        <v>1</v>
      </c>
      <c r="F23">
        <f t="shared" si="13"/>
        <v>0.9</v>
      </c>
      <c r="H23">
        <f t="shared" si="0"/>
        <v>9.818491110282412</v>
      </c>
      <c r="I23">
        <f t="shared" si="1"/>
        <v>13</v>
      </c>
      <c r="J23">
        <f t="shared" si="2"/>
        <v>0.755268546944801</v>
      </c>
      <c r="L23">
        <f t="shared" si="3"/>
        <v>0.9296022212824111</v>
      </c>
      <c r="M23">
        <f t="shared" si="4"/>
        <v>4</v>
      </c>
      <c r="N23">
        <f t="shared" si="5"/>
        <v>0.23240055532060278</v>
      </c>
      <c r="P23">
        <f t="shared" si="6"/>
        <v>0.9876691022654037</v>
      </c>
      <c r="R23">
        <f t="shared" si="7"/>
        <v>0.7013207935916009</v>
      </c>
      <c r="S23">
        <f t="shared" si="8"/>
        <v>0.07142857142857142</v>
      </c>
      <c r="T23">
        <f t="shared" si="9"/>
        <v>0.18592044425648221</v>
      </c>
      <c r="U23">
        <f t="shared" si="10"/>
        <v>0.2</v>
      </c>
      <c r="W23">
        <f t="shared" si="11"/>
        <v>0.8872412378480832</v>
      </c>
      <c r="X23">
        <f t="shared" si="11"/>
        <v>0.27142857142857146</v>
      </c>
      <c r="Y23">
        <f t="shared" si="12"/>
        <v>0.41542701845443036</v>
      </c>
    </row>
    <row r="24" spans="2:25" ht="12.75">
      <c r="B24">
        <v>1</v>
      </c>
      <c r="C24">
        <v>1</v>
      </c>
      <c r="D24">
        <v>1</v>
      </c>
      <c r="F24">
        <f t="shared" si="13"/>
        <v>0.9</v>
      </c>
      <c r="H24">
        <f t="shared" si="0"/>
        <v>10.192375426891399</v>
      </c>
      <c r="I24">
        <f t="shared" si="1"/>
        <v>14</v>
      </c>
      <c r="J24">
        <f t="shared" si="2"/>
        <v>0.7280268162065285</v>
      </c>
      <c r="L24">
        <f t="shared" si="3"/>
        <v>1.3034865378913985</v>
      </c>
      <c r="M24">
        <f t="shared" si="4"/>
        <v>5</v>
      </c>
      <c r="N24">
        <f t="shared" si="5"/>
        <v>0.2606973075782797</v>
      </c>
      <c r="P24">
        <f t="shared" si="6"/>
        <v>0.9887241237848082</v>
      </c>
      <c r="R24">
        <f t="shared" si="7"/>
        <v>0.6794916951260933</v>
      </c>
      <c r="S24">
        <f t="shared" si="8"/>
        <v>0.06666666666666667</v>
      </c>
      <c r="T24">
        <f t="shared" si="9"/>
        <v>0.21724775631523308</v>
      </c>
      <c r="U24">
        <f t="shared" si="10"/>
        <v>0.16666666666666666</v>
      </c>
      <c r="W24">
        <f t="shared" si="11"/>
        <v>0.8967394514413264</v>
      </c>
      <c r="X24">
        <f t="shared" si="11"/>
        <v>0.23333333333333334</v>
      </c>
      <c r="Y24">
        <f t="shared" si="12"/>
        <v>0.4425452081086012</v>
      </c>
    </row>
    <row r="25" spans="2:25" ht="12.75">
      <c r="B25">
        <v>1</v>
      </c>
      <c r="C25">
        <v>1</v>
      </c>
      <c r="D25">
        <v>1</v>
      </c>
      <c r="F25">
        <f t="shared" si="13"/>
        <v>0.9</v>
      </c>
      <c r="H25">
        <f t="shared" si="0"/>
        <v>10.59066611418914</v>
      </c>
      <c r="I25">
        <f t="shared" si="1"/>
        <v>15</v>
      </c>
      <c r="J25">
        <f t="shared" si="2"/>
        <v>0.7060444076126093</v>
      </c>
      <c r="L25">
        <f t="shared" si="3"/>
        <v>1.7017772251891397</v>
      </c>
      <c r="M25">
        <f t="shared" si="4"/>
        <v>6</v>
      </c>
      <c r="N25">
        <f t="shared" si="5"/>
        <v>0.28362953753152326</v>
      </c>
      <c r="P25">
        <f t="shared" si="6"/>
        <v>0.9896739451441325</v>
      </c>
      <c r="R25">
        <f t="shared" si="7"/>
        <v>0.6619166321368213</v>
      </c>
      <c r="S25">
        <f t="shared" si="8"/>
        <v>0.0625</v>
      </c>
      <c r="T25">
        <f t="shared" si="9"/>
        <v>0.2431110321698771</v>
      </c>
      <c r="U25">
        <f t="shared" si="10"/>
        <v>0.14285714285714285</v>
      </c>
      <c r="W25">
        <f t="shared" si="11"/>
        <v>0.9050276643066983</v>
      </c>
      <c r="X25">
        <f t="shared" si="11"/>
        <v>0.20535714285714285</v>
      </c>
      <c r="Y25">
        <f t="shared" si="12"/>
        <v>0.46247398250651245</v>
      </c>
    </row>
    <row r="26" spans="2:25" ht="12.75">
      <c r="B26">
        <v>1</v>
      </c>
      <c r="C26">
        <v>1</v>
      </c>
      <c r="D26">
        <v>1</v>
      </c>
      <c r="F26">
        <f t="shared" si="13"/>
        <v>0.9</v>
      </c>
      <c r="H26">
        <f t="shared" si="0"/>
        <v>11.006892698445002</v>
      </c>
      <c r="I26">
        <f t="shared" si="1"/>
        <v>16</v>
      </c>
      <c r="J26">
        <f t="shared" si="2"/>
        <v>0.6879307936528126</v>
      </c>
      <c r="L26">
        <f t="shared" si="3"/>
        <v>2.1180038094450007</v>
      </c>
      <c r="M26">
        <f t="shared" si="4"/>
        <v>7</v>
      </c>
      <c r="N26">
        <f t="shared" si="5"/>
        <v>0.30257197277785725</v>
      </c>
      <c r="P26">
        <f t="shared" si="6"/>
        <v>0.9905027664306698</v>
      </c>
      <c r="R26">
        <f t="shared" si="7"/>
        <v>0.6474642763791177</v>
      </c>
      <c r="S26">
        <f t="shared" si="8"/>
        <v>0.058823529411764705</v>
      </c>
      <c r="T26">
        <f t="shared" si="9"/>
        <v>0.2647504761806251</v>
      </c>
      <c r="U26">
        <f t="shared" si="10"/>
        <v>0.125</v>
      </c>
      <c r="W26">
        <f t="shared" si="11"/>
        <v>0.9122147525597428</v>
      </c>
      <c r="X26">
        <f t="shared" si="11"/>
        <v>0.18382352941176472</v>
      </c>
      <c r="Y26">
        <f t="shared" si="12"/>
        <v>0.477551746074999</v>
      </c>
    </row>
    <row r="27" spans="2:25" ht="12.75">
      <c r="B27">
        <v>1</v>
      </c>
      <c r="C27">
        <v>1</v>
      </c>
      <c r="D27">
        <v>1</v>
      </c>
      <c r="F27">
        <f t="shared" si="13"/>
        <v>0.9</v>
      </c>
      <c r="H27">
        <f t="shared" si="0"/>
        <v>11.4366892699125</v>
      </c>
      <c r="I27">
        <f t="shared" si="1"/>
        <v>17</v>
      </c>
      <c r="J27">
        <f t="shared" si="2"/>
        <v>0.6727464276419118</v>
      </c>
      <c r="L27">
        <f t="shared" si="3"/>
        <v>2.5478003809125</v>
      </c>
      <c r="M27">
        <f t="shared" si="4"/>
        <v>8</v>
      </c>
      <c r="N27">
        <f t="shared" si="5"/>
        <v>0.3184750476140625</v>
      </c>
      <c r="P27">
        <f t="shared" si="6"/>
        <v>0.9912214752559743</v>
      </c>
      <c r="R27">
        <f t="shared" si="7"/>
        <v>0.6353716261062501</v>
      </c>
      <c r="S27">
        <f t="shared" si="8"/>
        <v>0.05555555555555555</v>
      </c>
      <c r="T27">
        <f t="shared" si="9"/>
        <v>0.2830889312125</v>
      </c>
      <c r="U27">
        <f t="shared" si="10"/>
        <v>0.1111111111111111</v>
      </c>
      <c r="W27">
        <f t="shared" si="11"/>
        <v>0.9184605573187501</v>
      </c>
      <c r="X27">
        <f t="shared" si="11"/>
        <v>0.16666666666666666</v>
      </c>
      <c r="Y27">
        <f t="shared" si="12"/>
        <v>0.48923665608749944</v>
      </c>
    </row>
    <row r="28" spans="2:25" ht="12.75">
      <c r="B28">
        <v>0</v>
      </c>
      <c r="C28">
        <v>0</v>
      </c>
      <c r="D28">
        <v>0</v>
      </c>
      <c r="F28">
        <f t="shared" si="13"/>
        <v>0.9</v>
      </c>
      <c r="H28">
        <f t="shared" si="0"/>
        <v>11.87700226039125</v>
      </c>
      <c r="I28">
        <f t="shared" si="1"/>
        <v>18</v>
      </c>
      <c r="J28">
        <f t="shared" si="2"/>
        <v>0.6598334589106251</v>
      </c>
      <c r="L28">
        <f t="shared" si="3"/>
        <v>2.9881133713912496</v>
      </c>
      <c r="M28">
        <f t="shared" si="4"/>
        <v>9</v>
      </c>
      <c r="N28">
        <f t="shared" si="5"/>
        <v>0.33201259682124995</v>
      </c>
      <c r="P28">
        <f t="shared" si="6"/>
        <v>0</v>
      </c>
      <c r="R28">
        <f t="shared" si="7"/>
        <v>0</v>
      </c>
      <c r="S28">
        <f t="shared" si="8"/>
        <v>0</v>
      </c>
      <c r="T28">
        <f t="shared" si="9"/>
        <v>0</v>
      </c>
      <c r="U28">
        <f t="shared" si="10"/>
        <v>0</v>
      </c>
      <c r="W28">
        <f t="shared" si="11"/>
        <v>0</v>
      </c>
      <c r="X28">
        <f t="shared" si="11"/>
        <v>0</v>
      </c>
      <c r="Y28">
        <f t="shared" si="12"/>
        <v>0</v>
      </c>
    </row>
    <row r="29" spans="2:25" ht="12.75">
      <c r="B29">
        <v>0</v>
      </c>
      <c r="C29">
        <v>0</v>
      </c>
      <c r="D29">
        <v>0</v>
      </c>
      <c r="F29">
        <f t="shared" si="13"/>
        <v>0.9</v>
      </c>
      <c r="H29">
        <f t="shared" si="0"/>
        <v>11.87700226039125</v>
      </c>
      <c r="I29">
        <f t="shared" si="1"/>
        <v>18</v>
      </c>
      <c r="J29">
        <f t="shared" si="2"/>
        <v>0.6598334589106251</v>
      </c>
      <c r="L29">
        <f t="shared" si="3"/>
        <v>2.9881133713912496</v>
      </c>
      <c r="M29">
        <f t="shared" si="4"/>
        <v>9</v>
      </c>
      <c r="N29">
        <f t="shared" si="5"/>
        <v>0.33201259682124995</v>
      </c>
      <c r="P29">
        <f t="shared" si="6"/>
        <v>0</v>
      </c>
      <c r="R29">
        <f t="shared" si="7"/>
        <v>0</v>
      </c>
      <c r="S29">
        <f t="shared" si="8"/>
        <v>0</v>
      </c>
      <c r="T29">
        <f t="shared" si="9"/>
        <v>0</v>
      </c>
      <c r="U29">
        <f t="shared" si="10"/>
        <v>0</v>
      </c>
      <c r="W29">
        <f t="shared" si="11"/>
        <v>0</v>
      </c>
      <c r="X29">
        <f t="shared" si="11"/>
        <v>0</v>
      </c>
      <c r="Y29">
        <f t="shared" si="12"/>
        <v>0</v>
      </c>
    </row>
    <row r="30" spans="2:25" s="5" customFormat="1" ht="13.5" thickBot="1">
      <c r="B30" s="5">
        <v>0</v>
      </c>
      <c r="C30" s="5">
        <v>0</v>
      </c>
      <c r="D30" s="5">
        <v>0</v>
      </c>
      <c r="F30" s="5">
        <f t="shared" si="13"/>
        <v>0.9</v>
      </c>
      <c r="H30" s="5">
        <f t="shared" si="0"/>
        <v>11.87700226039125</v>
      </c>
      <c r="I30" s="5">
        <f t="shared" si="1"/>
        <v>18</v>
      </c>
      <c r="J30" s="5">
        <f t="shared" si="2"/>
        <v>0.6598334589106251</v>
      </c>
      <c r="K30" s="6"/>
      <c r="L30" s="5">
        <f t="shared" si="3"/>
        <v>2.9881133713912496</v>
      </c>
      <c r="M30" s="5">
        <f t="shared" si="4"/>
        <v>9</v>
      </c>
      <c r="N30" s="5">
        <f t="shared" si="5"/>
        <v>0.33201259682124995</v>
      </c>
      <c r="O30" s="6"/>
      <c r="P30" s="5">
        <f t="shared" si="6"/>
        <v>0</v>
      </c>
      <c r="R30" s="5">
        <f t="shared" si="7"/>
        <v>0</v>
      </c>
      <c r="S30" s="5">
        <f t="shared" si="8"/>
        <v>0</v>
      </c>
      <c r="T30" s="5">
        <f t="shared" si="9"/>
        <v>0</v>
      </c>
      <c r="U30" s="5">
        <f t="shared" si="10"/>
        <v>0</v>
      </c>
      <c r="W30" s="5">
        <f t="shared" si="11"/>
        <v>0</v>
      </c>
      <c r="X30" s="5">
        <f t="shared" si="11"/>
        <v>0</v>
      </c>
      <c r="Y30" s="5">
        <f t="shared" si="12"/>
        <v>0</v>
      </c>
    </row>
    <row r="31" spans="2:16" ht="12.75">
      <c r="B31">
        <v>1</v>
      </c>
      <c r="C31">
        <v>1</v>
      </c>
      <c r="D31">
        <v>0</v>
      </c>
      <c r="F31">
        <f t="shared" si="13"/>
        <v>0.9</v>
      </c>
      <c r="H31">
        <f>H30</f>
        <v>11.87700226039125</v>
      </c>
      <c r="I31">
        <f aca="true" t="shared" si="14" ref="I31:I40">I30</f>
        <v>18</v>
      </c>
      <c r="J31">
        <f t="shared" si="2"/>
        <v>0.6598334589106251</v>
      </c>
      <c r="L31">
        <f aca="true" t="shared" si="15" ref="L31:L40">L30+O31+(Y30*C30-O31)*F31</f>
        <v>2.9881133713912496</v>
      </c>
      <c r="M31">
        <f aca="true" t="shared" si="16" ref="M31:M40">M30</f>
        <v>9</v>
      </c>
      <c r="N31">
        <f>N30</f>
        <v>0.33201259682124995</v>
      </c>
      <c r="P31">
        <f t="shared" si="6"/>
        <v>0.991846055731875</v>
      </c>
    </row>
    <row r="32" spans="2:16" ht="12.75">
      <c r="B32">
        <v>1</v>
      </c>
      <c r="C32">
        <v>1</v>
      </c>
      <c r="D32">
        <v>0</v>
      </c>
      <c r="F32">
        <f t="shared" si="13"/>
        <v>0.9</v>
      </c>
      <c r="H32">
        <f aca="true" t="shared" si="17" ref="H32:H40">H31</f>
        <v>11.87700226039125</v>
      </c>
      <c r="I32">
        <f t="shared" si="14"/>
        <v>18</v>
      </c>
      <c r="J32">
        <f t="shared" si="2"/>
        <v>0.6598334589106251</v>
      </c>
      <c r="L32">
        <f t="shared" si="15"/>
        <v>2.9881133713912496</v>
      </c>
      <c r="M32">
        <f t="shared" si="16"/>
        <v>9</v>
      </c>
      <c r="N32">
        <f aca="true" t="shared" si="18" ref="N32:N40">N31</f>
        <v>0.33201259682124995</v>
      </c>
      <c r="P32">
        <f t="shared" si="6"/>
        <v>0.991846055731875</v>
      </c>
    </row>
    <row r="33" spans="2:16" ht="12.75">
      <c r="B33">
        <v>1</v>
      </c>
      <c r="C33">
        <v>1</v>
      </c>
      <c r="D33">
        <v>0</v>
      </c>
      <c r="F33">
        <f t="shared" si="13"/>
        <v>0.9</v>
      </c>
      <c r="H33">
        <f t="shared" si="17"/>
        <v>11.87700226039125</v>
      </c>
      <c r="I33">
        <f t="shared" si="14"/>
        <v>18</v>
      </c>
      <c r="J33">
        <f t="shared" si="2"/>
        <v>0.6598334589106251</v>
      </c>
      <c r="L33">
        <f t="shared" si="15"/>
        <v>2.9881133713912496</v>
      </c>
      <c r="M33">
        <f t="shared" si="16"/>
        <v>9</v>
      </c>
      <c r="N33">
        <f t="shared" si="18"/>
        <v>0.33201259682124995</v>
      </c>
      <c r="P33">
        <f t="shared" si="6"/>
        <v>0.991846055731875</v>
      </c>
    </row>
    <row r="34" spans="2:16" ht="12.75">
      <c r="B34">
        <v>1</v>
      </c>
      <c r="C34">
        <v>1</v>
      </c>
      <c r="D34">
        <v>0</v>
      </c>
      <c r="F34">
        <f t="shared" si="13"/>
        <v>0.9</v>
      </c>
      <c r="H34">
        <f t="shared" si="17"/>
        <v>11.87700226039125</v>
      </c>
      <c r="I34">
        <f t="shared" si="14"/>
        <v>18</v>
      </c>
      <c r="J34">
        <f t="shared" si="2"/>
        <v>0.6598334589106251</v>
      </c>
      <c r="L34">
        <f t="shared" si="15"/>
        <v>2.9881133713912496</v>
      </c>
      <c r="M34">
        <f t="shared" si="16"/>
        <v>9</v>
      </c>
      <c r="N34">
        <f t="shared" si="18"/>
        <v>0.33201259682124995</v>
      </c>
      <c r="P34">
        <f t="shared" si="6"/>
        <v>0.991846055731875</v>
      </c>
    </row>
    <row r="35" spans="2:16" ht="12.75">
      <c r="B35">
        <v>0</v>
      </c>
      <c r="C35">
        <v>0</v>
      </c>
      <c r="D35">
        <v>0</v>
      </c>
      <c r="F35">
        <f t="shared" si="13"/>
        <v>0.9</v>
      </c>
      <c r="H35">
        <f t="shared" si="17"/>
        <v>11.87700226039125</v>
      </c>
      <c r="I35">
        <f t="shared" si="14"/>
        <v>18</v>
      </c>
      <c r="J35">
        <f t="shared" si="2"/>
        <v>0.6598334589106251</v>
      </c>
      <c r="L35">
        <f t="shared" si="15"/>
        <v>2.9881133713912496</v>
      </c>
      <c r="M35">
        <f t="shared" si="16"/>
        <v>9</v>
      </c>
      <c r="N35">
        <f t="shared" si="18"/>
        <v>0.33201259682124995</v>
      </c>
      <c r="P35">
        <f t="shared" si="6"/>
        <v>0</v>
      </c>
    </row>
    <row r="36" spans="2:16" ht="12.75">
      <c r="B36">
        <v>0</v>
      </c>
      <c r="C36">
        <v>0</v>
      </c>
      <c r="D36">
        <v>0</v>
      </c>
      <c r="F36">
        <f t="shared" si="13"/>
        <v>0.9</v>
      </c>
      <c r="H36">
        <f t="shared" si="17"/>
        <v>11.87700226039125</v>
      </c>
      <c r="I36">
        <f t="shared" si="14"/>
        <v>18</v>
      </c>
      <c r="J36">
        <f t="shared" si="2"/>
        <v>0.6598334589106251</v>
      </c>
      <c r="L36">
        <f t="shared" si="15"/>
        <v>2.9881133713912496</v>
      </c>
      <c r="M36">
        <f t="shared" si="16"/>
        <v>9</v>
      </c>
      <c r="N36">
        <f t="shared" si="18"/>
        <v>0.33201259682124995</v>
      </c>
      <c r="P36">
        <f t="shared" si="6"/>
        <v>0</v>
      </c>
    </row>
    <row r="37" spans="2:16" ht="12.75">
      <c r="B37">
        <v>0</v>
      </c>
      <c r="C37">
        <v>1</v>
      </c>
      <c r="D37">
        <v>0</v>
      </c>
      <c r="F37">
        <f t="shared" si="13"/>
        <v>0.9</v>
      </c>
      <c r="H37">
        <f t="shared" si="17"/>
        <v>11.87700226039125</v>
      </c>
      <c r="I37">
        <f t="shared" si="14"/>
        <v>18</v>
      </c>
      <c r="J37">
        <f t="shared" si="2"/>
        <v>0.6598334589106251</v>
      </c>
      <c r="L37">
        <f t="shared" si="15"/>
        <v>2.9881133713912496</v>
      </c>
      <c r="M37">
        <f t="shared" si="16"/>
        <v>9</v>
      </c>
      <c r="N37">
        <f t="shared" si="18"/>
        <v>0.33201259682124995</v>
      </c>
      <c r="P37">
        <f t="shared" si="6"/>
        <v>0.33201259682124995</v>
      </c>
    </row>
    <row r="38" spans="2:16" ht="12.75">
      <c r="B38">
        <v>0</v>
      </c>
      <c r="C38">
        <v>1</v>
      </c>
      <c r="D38">
        <v>0</v>
      </c>
      <c r="F38">
        <f t="shared" si="13"/>
        <v>0.9</v>
      </c>
      <c r="H38">
        <f t="shared" si="17"/>
        <v>11.87700226039125</v>
      </c>
      <c r="I38">
        <f t="shared" si="14"/>
        <v>18</v>
      </c>
      <c r="J38">
        <f t="shared" si="2"/>
        <v>0.6598334589106251</v>
      </c>
      <c r="L38">
        <f t="shared" si="15"/>
        <v>2.9881133713912496</v>
      </c>
      <c r="M38">
        <f t="shared" si="16"/>
        <v>9</v>
      </c>
      <c r="N38">
        <f t="shared" si="18"/>
        <v>0.33201259682124995</v>
      </c>
      <c r="P38">
        <f t="shared" si="6"/>
        <v>0.33201259682124995</v>
      </c>
    </row>
    <row r="39" spans="2:16" ht="12.75">
      <c r="B39">
        <v>0</v>
      </c>
      <c r="C39">
        <v>1</v>
      </c>
      <c r="D39">
        <v>0</v>
      </c>
      <c r="F39">
        <f t="shared" si="13"/>
        <v>0.9</v>
      </c>
      <c r="H39">
        <f t="shared" si="17"/>
        <v>11.87700226039125</v>
      </c>
      <c r="I39">
        <f t="shared" si="14"/>
        <v>18</v>
      </c>
      <c r="J39">
        <f t="shared" si="2"/>
        <v>0.6598334589106251</v>
      </c>
      <c r="L39">
        <f t="shared" si="15"/>
        <v>2.9881133713912496</v>
      </c>
      <c r="M39">
        <f t="shared" si="16"/>
        <v>9</v>
      </c>
      <c r="N39">
        <f t="shared" si="18"/>
        <v>0.33201259682124995</v>
      </c>
      <c r="P39">
        <f t="shared" si="6"/>
        <v>0.33201259682124995</v>
      </c>
    </row>
    <row r="40" spans="2:16" ht="12.75">
      <c r="B40">
        <v>0</v>
      </c>
      <c r="C40">
        <v>1</v>
      </c>
      <c r="D40">
        <v>0</v>
      </c>
      <c r="F40">
        <f t="shared" si="13"/>
        <v>0.9</v>
      </c>
      <c r="H40">
        <f t="shared" si="17"/>
        <v>11.87700226039125</v>
      </c>
      <c r="I40">
        <f t="shared" si="14"/>
        <v>18</v>
      </c>
      <c r="J40">
        <f t="shared" si="2"/>
        <v>0.6598334589106251</v>
      </c>
      <c r="L40">
        <f t="shared" si="15"/>
        <v>2.9881133713912496</v>
      </c>
      <c r="M40">
        <f t="shared" si="16"/>
        <v>9</v>
      </c>
      <c r="N40">
        <f t="shared" si="18"/>
        <v>0.33201259682124995</v>
      </c>
      <c r="P40">
        <f t="shared" si="6"/>
        <v>0.33201259682124995</v>
      </c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B3:Y40"/>
  <sheetViews>
    <sheetView zoomScale="85" zoomScaleNormal="85" workbookViewId="0" topLeftCell="B1">
      <selection activeCell="N5" sqref="N5:N40"/>
    </sheetView>
  </sheetViews>
  <sheetFormatPr defaultColWidth="9.140625" defaultRowHeight="12.75"/>
  <cols>
    <col min="1" max="1" width="5.7109375" style="0" hidden="1" customWidth="1"/>
    <col min="2" max="10" width="5.7109375" style="0" customWidth="1"/>
    <col min="11" max="11" width="5.7109375" style="4" customWidth="1"/>
    <col min="12" max="14" width="5.7109375" style="0" customWidth="1"/>
    <col min="15" max="15" width="5.7109375" style="4" customWidth="1"/>
    <col min="16" max="22" width="5.7109375" style="0" customWidth="1"/>
    <col min="23" max="23" width="6.140625" style="0" customWidth="1"/>
    <col min="24" max="25" width="5.7109375" style="0" customWidth="1"/>
  </cols>
  <sheetData>
    <row r="3" spans="2:25" ht="12.75">
      <c r="B3" s="1" t="s">
        <v>0</v>
      </c>
      <c r="C3" s="1" t="s">
        <v>1</v>
      </c>
      <c r="D3" s="1" t="s">
        <v>2</v>
      </c>
      <c r="E3" s="1"/>
      <c r="F3" s="1" t="s">
        <v>10</v>
      </c>
      <c r="G3" s="1"/>
      <c r="H3" s="1" t="s">
        <v>3</v>
      </c>
      <c r="I3" s="1" t="s">
        <v>4</v>
      </c>
      <c r="J3" s="1" t="s">
        <v>7</v>
      </c>
      <c r="K3" s="3"/>
      <c r="L3" s="1" t="s">
        <v>5</v>
      </c>
      <c r="M3" s="1" t="s">
        <v>6</v>
      </c>
      <c r="N3" s="1" t="s">
        <v>8</v>
      </c>
      <c r="O3" s="3"/>
      <c r="P3" s="1" t="s">
        <v>9</v>
      </c>
      <c r="R3" s="1" t="s">
        <v>16</v>
      </c>
      <c r="S3" s="1" t="s">
        <v>13</v>
      </c>
      <c r="T3" s="1" t="s">
        <v>17</v>
      </c>
      <c r="U3" s="1" t="s">
        <v>14</v>
      </c>
      <c r="W3" s="1" t="s">
        <v>15</v>
      </c>
      <c r="X3" s="1" t="s">
        <v>11</v>
      </c>
      <c r="Y3" s="1" t="s">
        <v>12</v>
      </c>
    </row>
    <row r="5" spans="2:25" ht="12.75">
      <c r="B5">
        <v>0</v>
      </c>
      <c r="C5">
        <v>0</v>
      </c>
      <c r="D5">
        <v>0</v>
      </c>
      <c r="F5">
        <v>0.5</v>
      </c>
      <c r="H5">
        <f aca="true" t="shared" si="0" ref="H5:H36">H4+Y4*B4*F5</f>
        <v>0</v>
      </c>
      <c r="I5">
        <f aca="true" t="shared" si="1" ref="I5:I36">I4+B4</f>
        <v>0</v>
      </c>
      <c r="J5">
        <f aca="true" t="shared" si="2" ref="J5:J40">IF(I5&gt;0,H5/I5,0)</f>
        <v>0</v>
      </c>
      <c r="L5">
        <f aca="true" t="shared" si="3" ref="L5:L36">L4+Y4*C4*F5</f>
        <v>0</v>
      </c>
      <c r="M5">
        <f aca="true" t="shared" si="4" ref="M5:M36">M4+C4</f>
        <v>0</v>
      </c>
      <c r="N5">
        <f aca="true" t="shared" si="5" ref="N5:N36">IF(M5&gt;0,L5/M5,0)</f>
        <v>0</v>
      </c>
      <c r="P5">
        <f aca="true" t="shared" si="6" ref="P5:P40">J5*B5+N5*C5</f>
        <v>0</v>
      </c>
      <c r="R5">
        <f>IF(I5+B5&gt;0,H5*B5/(I5+B5),0)</f>
        <v>0</v>
      </c>
      <c r="S5">
        <f>IF(I5+B5&gt;0,B5*B5/(I5+B5),0)</f>
        <v>0</v>
      </c>
      <c r="T5">
        <f>IF(M5+C5&gt;0,L5*C5/(M5+C5),0)</f>
        <v>0</v>
      </c>
      <c r="U5">
        <f>IF(M5+C5&gt;0,C5*C5/(M5+C5),0)</f>
        <v>0</v>
      </c>
      <c r="W5">
        <f>R5+T5</f>
        <v>0</v>
      </c>
      <c r="X5">
        <f>S5+U5</f>
        <v>0</v>
      </c>
      <c r="Y5">
        <f>IF(X5&gt;0,(D5-W5)/X5,0)</f>
        <v>0</v>
      </c>
    </row>
    <row r="6" spans="2:25" ht="12.75">
      <c r="B6">
        <v>0</v>
      </c>
      <c r="C6">
        <v>0</v>
      </c>
      <c r="D6">
        <v>0</v>
      </c>
      <c r="F6">
        <f>F5</f>
        <v>0.5</v>
      </c>
      <c r="H6">
        <f t="shared" si="0"/>
        <v>0</v>
      </c>
      <c r="I6">
        <f t="shared" si="1"/>
        <v>0</v>
      </c>
      <c r="J6">
        <f t="shared" si="2"/>
        <v>0</v>
      </c>
      <c r="L6">
        <f t="shared" si="3"/>
        <v>0</v>
      </c>
      <c r="M6">
        <f t="shared" si="4"/>
        <v>0</v>
      </c>
      <c r="N6">
        <f t="shared" si="5"/>
        <v>0</v>
      </c>
      <c r="P6">
        <f t="shared" si="6"/>
        <v>0</v>
      </c>
      <c r="R6">
        <f aca="true" t="shared" si="7" ref="R6:R36">IF(I6+B6&gt;0,H6*B6/(I6+B6),0)</f>
        <v>0</v>
      </c>
      <c r="S6">
        <f aca="true" t="shared" si="8" ref="S6:S36">IF(I6+B6&gt;0,B6*B6/(I6+B6),0)</f>
        <v>0</v>
      </c>
      <c r="T6">
        <f aca="true" t="shared" si="9" ref="T6:T36">IF(M6+C6&gt;0,L6*C6/(M6+C6),0)</f>
        <v>0</v>
      </c>
      <c r="U6">
        <f aca="true" t="shared" si="10" ref="U6:U36">IF(M6+C6&gt;0,C6*C6/(M6+C6),0)</f>
        <v>0</v>
      </c>
      <c r="W6">
        <f aca="true" t="shared" si="11" ref="W6:X36">R6+T6</f>
        <v>0</v>
      </c>
      <c r="X6">
        <f t="shared" si="11"/>
        <v>0</v>
      </c>
      <c r="Y6">
        <f aca="true" t="shared" si="12" ref="Y6:Y36">IF(X6&gt;0,(D6-W6)/X6,0)</f>
        <v>0</v>
      </c>
    </row>
    <row r="7" spans="2:25" ht="12.75">
      <c r="B7">
        <v>1</v>
      </c>
      <c r="C7">
        <v>0</v>
      </c>
      <c r="D7">
        <v>1</v>
      </c>
      <c r="F7">
        <f aca="true" t="shared" si="13" ref="F7:F40">F6</f>
        <v>0.5</v>
      </c>
      <c r="H7">
        <f t="shared" si="0"/>
        <v>0</v>
      </c>
      <c r="I7">
        <f t="shared" si="1"/>
        <v>0</v>
      </c>
      <c r="J7">
        <f t="shared" si="2"/>
        <v>0</v>
      </c>
      <c r="L7">
        <f t="shared" si="3"/>
        <v>0</v>
      </c>
      <c r="M7">
        <f t="shared" si="4"/>
        <v>0</v>
      </c>
      <c r="N7">
        <f t="shared" si="5"/>
        <v>0</v>
      </c>
      <c r="P7">
        <f t="shared" si="6"/>
        <v>0</v>
      </c>
      <c r="R7">
        <f t="shared" si="7"/>
        <v>0</v>
      </c>
      <c r="S7">
        <f t="shared" si="8"/>
        <v>1</v>
      </c>
      <c r="T7">
        <f t="shared" si="9"/>
        <v>0</v>
      </c>
      <c r="U7">
        <f t="shared" si="10"/>
        <v>0</v>
      </c>
      <c r="W7">
        <f t="shared" si="11"/>
        <v>0</v>
      </c>
      <c r="X7">
        <f t="shared" si="11"/>
        <v>1</v>
      </c>
      <c r="Y7">
        <f t="shared" si="12"/>
        <v>1</v>
      </c>
    </row>
    <row r="8" spans="2:25" ht="12.75">
      <c r="B8">
        <v>1</v>
      </c>
      <c r="C8">
        <v>0</v>
      </c>
      <c r="D8">
        <v>1</v>
      </c>
      <c r="F8">
        <f t="shared" si="13"/>
        <v>0.5</v>
      </c>
      <c r="H8">
        <f t="shared" si="0"/>
        <v>0.5</v>
      </c>
      <c r="I8">
        <f t="shared" si="1"/>
        <v>1</v>
      </c>
      <c r="J8">
        <f t="shared" si="2"/>
        <v>0.5</v>
      </c>
      <c r="L8">
        <f t="shared" si="3"/>
        <v>0</v>
      </c>
      <c r="M8">
        <f t="shared" si="4"/>
        <v>0</v>
      </c>
      <c r="N8">
        <f t="shared" si="5"/>
        <v>0</v>
      </c>
      <c r="P8">
        <f t="shared" si="6"/>
        <v>0.5</v>
      </c>
      <c r="R8">
        <f t="shared" si="7"/>
        <v>0.25</v>
      </c>
      <c r="S8">
        <f t="shared" si="8"/>
        <v>0.5</v>
      </c>
      <c r="T8">
        <f t="shared" si="9"/>
        <v>0</v>
      </c>
      <c r="U8">
        <f t="shared" si="10"/>
        <v>0</v>
      </c>
      <c r="W8">
        <f t="shared" si="11"/>
        <v>0.25</v>
      </c>
      <c r="X8">
        <f t="shared" si="11"/>
        <v>0.5</v>
      </c>
      <c r="Y8">
        <f t="shared" si="12"/>
        <v>1.5</v>
      </c>
    </row>
    <row r="9" spans="2:25" ht="12.75">
      <c r="B9">
        <v>1</v>
      </c>
      <c r="C9">
        <v>0</v>
      </c>
      <c r="D9">
        <v>1</v>
      </c>
      <c r="F9">
        <f t="shared" si="13"/>
        <v>0.5</v>
      </c>
      <c r="H9">
        <f t="shared" si="0"/>
        <v>1.25</v>
      </c>
      <c r="I9">
        <f t="shared" si="1"/>
        <v>2</v>
      </c>
      <c r="J9">
        <f t="shared" si="2"/>
        <v>0.625</v>
      </c>
      <c r="L9">
        <f t="shared" si="3"/>
        <v>0</v>
      </c>
      <c r="M9">
        <f t="shared" si="4"/>
        <v>0</v>
      </c>
      <c r="N9">
        <f t="shared" si="5"/>
        <v>0</v>
      </c>
      <c r="P9">
        <f t="shared" si="6"/>
        <v>0.625</v>
      </c>
      <c r="R9">
        <f t="shared" si="7"/>
        <v>0.4166666666666667</v>
      </c>
      <c r="S9">
        <f t="shared" si="8"/>
        <v>0.3333333333333333</v>
      </c>
      <c r="T9">
        <f t="shared" si="9"/>
        <v>0</v>
      </c>
      <c r="U9">
        <f t="shared" si="10"/>
        <v>0</v>
      </c>
      <c r="W9">
        <f t="shared" si="11"/>
        <v>0.4166666666666667</v>
      </c>
      <c r="X9">
        <f t="shared" si="11"/>
        <v>0.3333333333333333</v>
      </c>
      <c r="Y9">
        <f t="shared" si="12"/>
        <v>1.7499999999999998</v>
      </c>
    </row>
    <row r="10" spans="2:25" ht="12.75">
      <c r="B10">
        <v>1</v>
      </c>
      <c r="C10">
        <v>0</v>
      </c>
      <c r="D10">
        <v>1</v>
      </c>
      <c r="F10">
        <f t="shared" si="13"/>
        <v>0.5</v>
      </c>
      <c r="H10">
        <f t="shared" si="0"/>
        <v>2.125</v>
      </c>
      <c r="I10">
        <f t="shared" si="1"/>
        <v>3</v>
      </c>
      <c r="J10">
        <f t="shared" si="2"/>
        <v>0.7083333333333334</v>
      </c>
      <c r="L10">
        <f t="shared" si="3"/>
        <v>0</v>
      </c>
      <c r="M10">
        <f t="shared" si="4"/>
        <v>0</v>
      </c>
      <c r="N10">
        <f t="shared" si="5"/>
        <v>0</v>
      </c>
      <c r="P10">
        <f t="shared" si="6"/>
        <v>0.7083333333333334</v>
      </c>
      <c r="R10">
        <f t="shared" si="7"/>
        <v>0.53125</v>
      </c>
      <c r="S10">
        <f t="shared" si="8"/>
        <v>0.25</v>
      </c>
      <c r="T10">
        <f t="shared" si="9"/>
        <v>0</v>
      </c>
      <c r="U10">
        <f t="shared" si="10"/>
        <v>0</v>
      </c>
      <c r="W10">
        <f t="shared" si="11"/>
        <v>0.53125</v>
      </c>
      <c r="X10">
        <f t="shared" si="11"/>
        <v>0.25</v>
      </c>
      <c r="Y10">
        <f t="shared" si="12"/>
        <v>1.875</v>
      </c>
    </row>
    <row r="11" spans="2:25" ht="12.75">
      <c r="B11">
        <v>0</v>
      </c>
      <c r="C11">
        <v>0</v>
      </c>
      <c r="D11">
        <v>0</v>
      </c>
      <c r="F11">
        <f t="shared" si="13"/>
        <v>0.5</v>
      </c>
      <c r="H11">
        <f t="shared" si="0"/>
        <v>3.0625</v>
      </c>
      <c r="I11">
        <f t="shared" si="1"/>
        <v>4</v>
      </c>
      <c r="J11">
        <f t="shared" si="2"/>
        <v>0.765625</v>
      </c>
      <c r="L11">
        <f t="shared" si="3"/>
        <v>0</v>
      </c>
      <c r="M11">
        <f t="shared" si="4"/>
        <v>0</v>
      </c>
      <c r="N11">
        <f t="shared" si="5"/>
        <v>0</v>
      </c>
      <c r="P11">
        <f t="shared" si="6"/>
        <v>0</v>
      </c>
      <c r="R11">
        <f t="shared" si="7"/>
        <v>0</v>
      </c>
      <c r="S11">
        <f t="shared" si="8"/>
        <v>0</v>
      </c>
      <c r="T11">
        <f t="shared" si="9"/>
        <v>0</v>
      </c>
      <c r="U11">
        <f t="shared" si="10"/>
        <v>0</v>
      </c>
      <c r="W11">
        <f t="shared" si="11"/>
        <v>0</v>
      </c>
      <c r="X11">
        <f t="shared" si="11"/>
        <v>0</v>
      </c>
      <c r="Y11">
        <f t="shared" si="12"/>
        <v>0</v>
      </c>
    </row>
    <row r="12" spans="2:25" ht="12.75">
      <c r="B12">
        <v>0</v>
      </c>
      <c r="C12">
        <v>0</v>
      </c>
      <c r="D12">
        <v>0</v>
      </c>
      <c r="F12">
        <f t="shared" si="13"/>
        <v>0.5</v>
      </c>
      <c r="H12">
        <f t="shared" si="0"/>
        <v>3.0625</v>
      </c>
      <c r="I12">
        <f t="shared" si="1"/>
        <v>4</v>
      </c>
      <c r="J12">
        <f t="shared" si="2"/>
        <v>0.765625</v>
      </c>
      <c r="L12">
        <f t="shared" si="3"/>
        <v>0</v>
      </c>
      <c r="M12">
        <f t="shared" si="4"/>
        <v>0</v>
      </c>
      <c r="N12">
        <f t="shared" si="5"/>
        <v>0</v>
      </c>
      <c r="P12">
        <f t="shared" si="6"/>
        <v>0</v>
      </c>
      <c r="R12">
        <f>IF(I12+B12&gt;0,H12*B12/(I12+B12),0)</f>
        <v>0</v>
      </c>
      <c r="S12">
        <f t="shared" si="8"/>
        <v>0</v>
      </c>
      <c r="T12">
        <f t="shared" si="9"/>
        <v>0</v>
      </c>
      <c r="U12">
        <f t="shared" si="10"/>
        <v>0</v>
      </c>
      <c r="W12">
        <f>R12+T12</f>
        <v>0</v>
      </c>
      <c r="X12">
        <f t="shared" si="11"/>
        <v>0</v>
      </c>
      <c r="Y12">
        <f t="shared" si="12"/>
        <v>0</v>
      </c>
    </row>
    <row r="13" spans="2:25" ht="12.75">
      <c r="B13">
        <v>1</v>
      </c>
      <c r="C13">
        <v>1</v>
      </c>
      <c r="D13">
        <v>0</v>
      </c>
      <c r="F13">
        <f t="shared" si="13"/>
        <v>0.5</v>
      </c>
      <c r="H13">
        <f t="shared" si="0"/>
        <v>3.0625</v>
      </c>
      <c r="I13">
        <f t="shared" si="1"/>
        <v>4</v>
      </c>
      <c r="J13">
        <f t="shared" si="2"/>
        <v>0.765625</v>
      </c>
      <c r="L13">
        <f t="shared" si="3"/>
        <v>0</v>
      </c>
      <c r="M13">
        <f t="shared" si="4"/>
        <v>0</v>
      </c>
      <c r="N13">
        <f t="shared" si="5"/>
        <v>0</v>
      </c>
      <c r="P13">
        <f t="shared" si="6"/>
        <v>0.765625</v>
      </c>
      <c r="R13">
        <f t="shared" si="7"/>
        <v>0.6125</v>
      </c>
      <c r="S13">
        <f t="shared" si="8"/>
        <v>0.2</v>
      </c>
      <c r="T13">
        <f t="shared" si="9"/>
        <v>0</v>
      </c>
      <c r="U13">
        <f t="shared" si="10"/>
        <v>1</v>
      </c>
      <c r="W13">
        <f t="shared" si="11"/>
        <v>0.6125</v>
      </c>
      <c r="X13">
        <f t="shared" si="11"/>
        <v>1.2</v>
      </c>
      <c r="Y13">
        <f t="shared" si="12"/>
        <v>-0.5104166666666667</v>
      </c>
    </row>
    <row r="14" spans="2:25" ht="12.75">
      <c r="B14">
        <v>1</v>
      </c>
      <c r="C14">
        <v>1</v>
      </c>
      <c r="D14">
        <v>0</v>
      </c>
      <c r="F14">
        <f t="shared" si="13"/>
        <v>0.5</v>
      </c>
      <c r="H14">
        <f t="shared" si="0"/>
        <v>2.8072916666666665</v>
      </c>
      <c r="I14">
        <f t="shared" si="1"/>
        <v>5</v>
      </c>
      <c r="J14">
        <f t="shared" si="2"/>
        <v>0.5614583333333333</v>
      </c>
      <c r="L14">
        <f t="shared" si="3"/>
        <v>-0.25520833333333337</v>
      </c>
      <c r="M14">
        <f t="shared" si="4"/>
        <v>1</v>
      </c>
      <c r="N14">
        <f t="shared" si="5"/>
        <v>-0.25520833333333337</v>
      </c>
      <c r="P14">
        <f t="shared" si="6"/>
        <v>0.3062499999999999</v>
      </c>
      <c r="R14">
        <f t="shared" si="7"/>
        <v>0.4678819444444444</v>
      </c>
      <c r="S14">
        <f t="shared" si="8"/>
        <v>0.16666666666666666</v>
      </c>
      <c r="T14">
        <f t="shared" si="9"/>
        <v>-0.12760416666666669</v>
      </c>
      <c r="U14">
        <f t="shared" si="10"/>
        <v>0.5</v>
      </c>
      <c r="W14">
        <f t="shared" si="11"/>
        <v>0.34027777777777773</v>
      </c>
      <c r="X14">
        <f t="shared" si="11"/>
        <v>0.6666666666666666</v>
      </c>
      <c r="Y14">
        <f t="shared" si="12"/>
        <v>-0.5104166666666666</v>
      </c>
    </row>
    <row r="15" spans="2:25" ht="12.75">
      <c r="B15">
        <v>1</v>
      </c>
      <c r="C15">
        <v>1</v>
      </c>
      <c r="D15">
        <v>0</v>
      </c>
      <c r="F15">
        <f t="shared" si="13"/>
        <v>0.5</v>
      </c>
      <c r="H15">
        <f t="shared" si="0"/>
        <v>2.552083333333333</v>
      </c>
      <c r="I15">
        <f t="shared" si="1"/>
        <v>6</v>
      </c>
      <c r="J15">
        <f t="shared" si="2"/>
        <v>0.42534722222222215</v>
      </c>
      <c r="L15">
        <f t="shared" si="3"/>
        <v>-0.5104166666666667</v>
      </c>
      <c r="M15">
        <f t="shared" si="4"/>
        <v>2</v>
      </c>
      <c r="N15">
        <f t="shared" si="5"/>
        <v>-0.25520833333333337</v>
      </c>
      <c r="P15">
        <f t="shared" si="6"/>
        <v>0.17013888888888878</v>
      </c>
      <c r="R15">
        <f t="shared" si="7"/>
        <v>0.3645833333333333</v>
      </c>
      <c r="S15">
        <f t="shared" si="8"/>
        <v>0.14285714285714285</v>
      </c>
      <c r="T15">
        <f t="shared" si="9"/>
        <v>-0.17013888888888892</v>
      </c>
      <c r="U15">
        <f t="shared" si="10"/>
        <v>0.3333333333333333</v>
      </c>
      <c r="W15">
        <f t="shared" si="11"/>
        <v>0.1944444444444444</v>
      </c>
      <c r="X15">
        <f t="shared" si="11"/>
        <v>0.47619047619047616</v>
      </c>
      <c r="Y15">
        <f t="shared" si="12"/>
        <v>-0.40833333333333327</v>
      </c>
    </row>
    <row r="16" spans="2:25" ht="12.75">
      <c r="B16">
        <v>1</v>
      </c>
      <c r="C16">
        <v>1</v>
      </c>
      <c r="D16">
        <v>0</v>
      </c>
      <c r="F16">
        <f t="shared" si="13"/>
        <v>0.5</v>
      </c>
      <c r="H16">
        <f t="shared" si="0"/>
        <v>2.3479166666666664</v>
      </c>
      <c r="I16">
        <f t="shared" si="1"/>
        <v>7</v>
      </c>
      <c r="J16">
        <f t="shared" si="2"/>
        <v>0.33541666666666664</v>
      </c>
      <c r="L16">
        <f t="shared" si="3"/>
        <v>-0.7145833333333333</v>
      </c>
      <c r="M16">
        <f t="shared" si="4"/>
        <v>3</v>
      </c>
      <c r="N16">
        <f t="shared" si="5"/>
        <v>-0.23819444444444446</v>
      </c>
      <c r="P16">
        <f t="shared" si="6"/>
        <v>0.09722222222222218</v>
      </c>
      <c r="R16">
        <f t="shared" si="7"/>
        <v>0.2934895833333333</v>
      </c>
      <c r="S16">
        <f t="shared" si="8"/>
        <v>0.125</v>
      </c>
      <c r="T16">
        <f t="shared" si="9"/>
        <v>-0.17864583333333334</v>
      </c>
      <c r="U16">
        <f t="shared" si="10"/>
        <v>0.25</v>
      </c>
      <c r="W16">
        <f t="shared" si="11"/>
        <v>0.11484374999999997</v>
      </c>
      <c r="X16">
        <f t="shared" si="11"/>
        <v>0.375</v>
      </c>
      <c r="Y16">
        <f t="shared" si="12"/>
        <v>-0.3062499999999999</v>
      </c>
    </row>
    <row r="17" spans="2:25" ht="12.75">
      <c r="B17">
        <v>0</v>
      </c>
      <c r="C17">
        <v>0</v>
      </c>
      <c r="D17">
        <v>0</v>
      </c>
      <c r="F17">
        <f t="shared" si="13"/>
        <v>0.5</v>
      </c>
      <c r="H17">
        <f t="shared" si="0"/>
        <v>2.1947916666666663</v>
      </c>
      <c r="I17">
        <f t="shared" si="1"/>
        <v>8</v>
      </c>
      <c r="J17">
        <f t="shared" si="2"/>
        <v>0.2743489583333333</v>
      </c>
      <c r="L17">
        <f t="shared" si="3"/>
        <v>-0.8677083333333333</v>
      </c>
      <c r="M17">
        <f t="shared" si="4"/>
        <v>4</v>
      </c>
      <c r="N17">
        <f t="shared" si="5"/>
        <v>-0.21692708333333333</v>
      </c>
      <c r="P17">
        <f t="shared" si="6"/>
        <v>0</v>
      </c>
      <c r="R17">
        <f t="shared" si="7"/>
        <v>0</v>
      </c>
      <c r="S17">
        <f t="shared" si="8"/>
        <v>0</v>
      </c>
      <c r="T17">
        <f t="shared" si="9"/>
        <v>0</v>
      </c>
      <c r="U17">
        <f t="shared" si="10"/>
        <v>0</v>
      </c>
      <c r="W17">
        <f t="shared" si="11"/>
        <v>0</v>
      </c>
      <c r="X17">
        <f t="shared" si="11"/>
        <v>0</v>
      </c>
      <c r="Y17">
        <f t="shared" si="12"/>
        <v>0</v>
      </c>
    </row>
    <row r="18" spans="2:25" ht="12.75">
      <c r="B18">
        <v>0</v>
      </c>
      <c r="C18">
        <v>0</v>
      </c>
      <c r="D18">
        <v>0</v>
      </c>
      <c r="F18">
        <f t="shared" si="13"/>
        <v>0.5</v>
      </c>
      <c r="H18">
        <f t="shared" si="0"/>
        <v>2.1947916666666663</v>
      </c>
      <c r="I18">
        <f t="shared" si="1"/>
        <v>8</v>
      </c>
      <c r="J18">
        <f t="shared" si="2"/>
        <v>0.2743489583333333</v>
      </c>
      <c r="L18">
        <f t="shared" si="3"/>
        <v>-0.8677083333333333</v>
      </c>
      <c r="M18">
        <f t="shared" si="4"/>
        <v>4</v>
      </c>
      <c r="N18">
        <f t="shared" si="5"/>
        <v>-0.21692708333333333</v>
      </c>
      <c r="P18">
        <f t="shared" si="6"/>
        <v>0</v>
      </c>
      <c r="R18">
        <f t="shared" si="7"/>
        <v>0</v>
      </c>
      <c r="S18">
        <f t="shared" si="8"/>
        <v>0</v>
      </c>
      <c r="T18">
        <f t="shared" si="9"/>
        <v>0</v>
      </c>
      <c r="U18">
        <f t="shared" si="10"/>
        <v>0</v>
      </c>
      <c r="W18">
        <f t="shared" si="11"/>
        <v>0</v>
      </c>
      <c r="X18">
        <f t="shared" si="11"/>
        <v>0</v>
      </c>
      <c r="Y18">
        <f t="shared" si="12"/>
        <v>0</v>
      </c>
    </row>
    <row r="19" spans="2:25" ht="12.75">
      <c r="B19">
        <v>1</v>
      </c>
      <c r="C19">
        <v>0</v>
      </c>
      <c r="D19">
        <v>1</v>
      </c>
      <c r="F19">
        <f t="shared" si="13"/>
        <v>0.5</v>
      </c>
      <c r="H19">
        <f t="shared" si="0"/>
        <v>2.1947916666666663</v>
      </c>
      <c r="I19">
        <f t="shared" si="1"/>
        <v>8</v>
      </c>
      <c r="J19">
        <f t="shared" si="2"/>
        <v>0.2743489583333333</v>
      </c>
      <c r="L19">
        <f t="shared" si="3"/>
        <v>-0.8677083333333333</v>
      </c>
      <c r="M19">
        <f t="shared" si="4"/>
        <v>4</v>
      </c>
      <c r="N19">
        <f t="shared" si="5"/>
        <v>-0.21692708333333333</v>
      </c>
      <c r="P19">
        <f t="shared" si="6"/>
        <v>0.2743489583333333</v>
      </c>
      <c r="R19">
        <f t="shared" si="7"/>
        <v>0.2438657407407407</v>
      </c>
      <c r="S19">
        <f t="shared" si="8"/>
        <v>0.1111111111111111</v>
      </c>
      <c r="T19">
        <f t="shared" si="9"/>
        <v>0</v>
      </c>
      <c r="U19">
        <f t="shared" si="10"/>
        <v>0</v>
      </c>
      <c r="W19">
        <f t="shared" si="11"/>
        <v>0.2438657407407407</v>
      </c>
      <c r="X19">
        <f t="shared" si="11"/>
        <v>0.1111111111111111</v>
      </c>
      <c r="Y19">
        <f t="shared" si="12"/>
        <v>6.805208333333334</v>
      </c>
    </row>
    <row r="20" spans="2:25" ht="12.75">
      <c r="B20">
        <v>1</v>
      </c>
      <c r="C20">
        <v>0</v>
      </c>
      <c r="D20">
        <v>1</v>
      </c>
      <c r="F20">
        <f t="shared" si="13"/>
        <v>0.5</v>
      </c>
      <c r="H20">
        <f t="shared" si="0"/>
        <v>5.597395833333334</v>
      </c>
      <c r="I20">
        <f t="shared" si="1"/>
        <v>9</v>
      </c>
      <c r="J20">
        <f t="shared" si="2"/>
        <v>0.6219328703703704</v>
      </c>
      <c r="L20">
        <f t="shared" si="3"/>
        <v>-0.8677083333333333</v>
      </c>
      <c r="M20">
        <f t="shared" si="4"/>
        <v>4</v>
      </c>
      <c r="N20">
        <f t="shared" si="5"/>
        <v>-0.21692708333333333</v>
      </c>
      <c r="P20">
        <f t="shared" si="6"/>
        <v>0.6219328703703704</v>
      </c>
      <c r="R20">
        <f t="shared" si="7"/>
        <v>0.5597395833333334</v>
      </c>
      <c r="S20">
        <f t="shared" si="8"/>
        <v>0.1</v>
      </c>
      <c r="T20">
        <f t="shared" si="9"/>
        <v>0</v>
      </c>
      <c r="U20">
        <f t="shared" si="10"/>
        <v>0</v>
      </c>
      <c r="W20">
        <f t="shared" si="11"/>
        <v>0.5597395833333334</v>
      </c>
      <c r="X20">
        <f t="shared" si="11"/>
        <v>0.1</v>
      </c>
      <c r="Y20">
        <f t="shared" si="12"/>
        <v>4.4026041666666655</v>
      </c>
    </row>
    <row r="21" spans="2:25" ht="12.75">
      <c r="B21">
        <v>1</v>
      </c>
      <c r="C21">
        <v>0</v>
      </c>
      <c r="D21">
        <v>1</v>
      </c>
      <c r="F21">
        <f t="shared" si="13"/>
        <v>0.5</v>
      </c>
      <c r="H21">
        <f t="shared" si="0"/>
        <v>7.798697916666667</v>
      </c>
      <c r="I21">
        <f t="shared" si="1"/>
        <v>10</v>
      </c>
      <c r="J21">
        <f t="shared" si="2"/>
        <v>0.7798697916666667</v>
      </c>
      <c r="L21">
        <f t="shared" si="3"/>
        <v>-0.8677083333333333</v>
      </c>
      <c r="M21">
        <f t="shared" si="4"/>
        <v>4</v>
      </c>
      <c r="N21">
        <f t="shared" si="5"/>
        <v>-0.21692708333333333</v>
      </c>
      <c r="P21">
        <f t="shared" si="6"/>
        <v>0.7798697916666667</v>
      </c>
      <c r="R21">
        <f t="shared" si="7"/>
        <v>0.7089725378787879</v>
      </c>
      <c r="S21">
        <f t="shared" si="8"/>
        <v>0.09090909090909091</v>
      </c>
      <c r="T21">
        <f t="shared" si="9"/>
        <v>0</v>
      </c>
      <c r="U21">
        <f t="shared" si="10"/>
        <v>0</v>
      </c>
      <c r="W21">
        <f t="shared" si="11"/>
        <v>0.7089725378787879</v>
      </c>
      <c r="X21">
        <f t="shared" si="11"/>
        <v>0.09090909090909091</v>
      </c>
      <c r="Y21">
        <f t="shared" si="12"/>
        <v>3.201302083333333</v>
      </c>
    </row>
    <row r="22" spans="2:25" ht="12.75">
      <c r="B22">
        <v>1</v>
      </c>
      <c r="C22">
        <v>0</v>
      </c>
      <c r="D22">
        <v>1</v>
      </c>
      <c r="F22">
        <f t="shared" si="13"/>
        <v>0.5</v>
      </c>
      <c r="H22">
        <f t="shared" si="0"/>
        <v>9.399348958333334</v>
      </c>
      <c r="I22">
        <f t="shared" si="1"/>
        <v>11</v>
      </c>
      <c r="J22">
        <f t="shared" si="2"/>
        <v>0.8544862689393941</v>
      </c>
      <c r="L22">
        <f t="shared" si="3"/>
        <v>-0.8677083333333333</v>
      </c>
      <c r="M22">
        <f t="shared" si="4"/>
        <v>4</v>
      </c>
      <c r="N22">
        <f t="shared" si="5"/>
        <v>-0.21692708333333333</v>
      </c>
      <c r="P22">
        <f t="shared" si="6"/>
        <v>0.8544862689393941</v>
      </c>
      <c r="R22">
        <f t="shared" si="7"/>
        <v>0.7832790798611112</v>
      </c>
      <c r="S22">
        <f t="shared" si="8"/>
        <v>0.08333333333333333</v>
      </c>
      <c r="T22">
        <f t="shared" si="9"/>
        <v>0</v>
      </c>
      <c r="U22">
        <f t="shared" si="10"/>
        <v>0</v>
      </c>
      <c r="W22">
        <f t="shared" si="11"/>
        <v>0.7832790798611112</v>
      </c>
      <c r="X22">
        <f t="shared" si="11"/>
        <v>0.08333333333333333</v>
      </c>
      <c r="Y22">
        <f t="shared" si="12"/>
        <v>2.6006510416666653</v>
      </c>
    </row>
    <row r="23" spans="2:25" ht="12.75">
      <c r="B23">
        <v>0</v>
      </c>
      <c r="C23">
        <v>0</v>
      </c>
      <c r="D23">
        <v>0</v>
      </c>
      <c r="F23">
        <f t="shared" si="13"/>
        <v>0.5</v>
      </c>
      <c r="H23">
        <f t="shared" si="0"/>
        <v>10.699674479166667</v>
      </c>
      <c r="I23">
        <f t="shared" si="1"/>
        <v>12</v>
      </c>
      <c r="J23">
        <f t="shared" si="2"/>
        <v>0.8916395399305556</v>
      </c>
      <c r="L23">
        <f t="shared" si="3"/>
        <v>-0.8677083333333333</v>
      </c>
      <c r="M23">
        <f t="shared" si="4"/>
        <v>4</v>
      </c>
      <c r="N23">
        <f t="shared" si="5"/>
        <v>-0.21692708333333333</v>
      </c>
      <c r="P23">
        <f t="shared" si="6"/>
        <v>0</v>
      </c>
      <c r="R23">
        <f t="shared" si="7"/>
        <v>0</v>
      </c>
      <c r="S23">
        <f t="shared" si="8"/>
        <v>0</v>
      </c>
      <c r="T23">
        <f t="shared" si="9"/>
        <v>0</v>
      </c>
      <c r="U23">
        <f t="shared" si="10"/>
        <v>0</v>
      </c>
      <c r="W23">
        <f t="shared" si="11"/>
        <v>0</v>
      </c>
      <c r="X23">
        <f t="shared" si="11"/>
        <v>0</v>
      </c>
      <c r="Y23">
        <f t="shared" si="12"/>
        <v>0</v>
      </c>
    </row>
    <row r="24" spans="2:25" ht="12.75">
      <c r="B24">
        <v>0</v>
      </c>
      <c r="C24">
        <v>0</v>
      </c>
      <c r="D24">
        <v>0</v>
      </c>
      <c r="F24">
        <f t="shared" si="13"/>
        <v>0.5</v>
      </c>
      <c r="H24">
        <f t="shared" si="0"/>
        <v>10.699674479166667</v>
      </c>
      <c r="I24">
        <f t="shared" si="1"/>
        <v>12</v>
      </c>
      <c r="J24">
        <f t="shared" si="2"/>
        <v>0.8916395399305556</v>
      </c>
      <c r="L24">
        <f t="shared" si="3"/>
        <v>-0.8677083333333333</v>
      </c>
      <c r="M24">
        <f t="shared" si="4"/>
        <v>4</v>
      </c>
      <c r="N24">
        <f t="shared" si="5"/>
        <v>-0.21692708333333333</v>
      </c>
      <c r="P24">
        <f t="shared" si="6"/>
        <v>0</v>
      </c>
      <c r="R24">
        <f t="shared" si="7"/>
        <v>0</v>
      </c>
      <c r="S24">
        <f t="shared" si="8"/>
        <v>0</v>
      </c>
      <c r="T24">
        <f t="shared" si="9"/>
        <v>0</v>
      </c>
      <c r="U24">
        <f t="shared" si="10"/>
        <v>0</v>
      </c>
      <c r="W24">
        <f t="shared" si="11"/>
        <v>0</v>
      </c>
      <c r="X24">
        <f t="shared" si="11"/>
        <v>0</v>
      </c>
      <c r="Y24">
        <f t="shared" si="12"/>
        <v>0</v>
      </c>
    </row>
    <row r="25" spans="2:25" ht="12.75">
      <c r="B25">
        <v>1</v>
      </c>
      <c r="C25">
        <v>1</v>
      </c>
      <c r="D25">
        <v>0</v>
      </c>
      <c r="F25">
        <f t="shared" si="13"/>
        <v>0.5</v>
      </c>
      <c r="H25">
        <f t="shared" si="0"/>
        <v>10.699674479166667</v>
      </c>
      <c r="I25">
        <f t="shared" si="1"/>
        <v>12</v>
      </c>
      <c r="J25">
        <f t="shared" si="2"/>
        <v>0.8916395399305556</v>
      </c>
      <c r="L25">
        <f t="shared" si="3"/>
        <v>-0.8677083333333333</v>
      </c>
      <c r="M25">
        <f t="shared" si="4"/>
        <v>4</v>
      </c>
      <c r="N25">
        <f t="shared" si="5"/>
        <v>-0.21692708333333333</v>
      </c>
      <c r="P25">
        <f t="shared" si="6"/>
        <v>0.6747124565972222</v>
      </c>
      <c r="R25">
        <f t="shared" si="7"/>
        <v>0.8230518830128205</v>
      </c>
      <c r="S25">
        <f t="shared" si="8"/>
        <v>0.07692307692307693</v>
      </c>
      <c r="T25">
        <f t="shared" si="9"/>
        <v>-0.17354166666666665</v>
      </c>
      <c r="U25">
        <f t="shared" si="10"/>
        <v>0.2</v>
      </c>
      <c r="W25">
        <f t="shared" si="11"/>
        <v>0.6495102163461539</v>
      </c>
      <c r="X25">
        <f t="shared" si="11"/>
        <v>0.27692307692307694</v>
      </c>
      <c r="Y25">
        <f t="shared" si="12"/>
        <v>-2.345453559027778</v>
      </c>
    </row>
    <row r="26" spans="2:25" ht="12.75">
      <c r="B26">
        <v>1</v>
      </c>
      <c r="C26">
        <v>1</v>
      </c>
      <c r="D26">
        <v>0</v>
      </c>
      <c r="F26">
        <f t="shared" si="13"/>
        <v>0.5</v>
      </c>
      <c r="H26">
        <f t="shared" si="0"/>
        <v>9.526947699652778</v>
      </c>
      <c r="I26">
        <f t="shared" si="1"/>
        <v>13</v>
      </c>
      <c r="J26">
        <f t="shared" si="2"/>
        <v>0.7328421307425214</v>
      </c>
      <c r="L26">
        <f t="shared" si="3"/>
        <v>-2.0404351128472222</v>
      </c>
      <c r="M26">
        <f t="shared" si="4"/>
        <v>5</v>
      </c>
      <c r="N26">
        <f t="shared" si="5"/>
        <v>-0.40808702256944446</v>
      </c>
      <c r="P26">
        <f t="shared" si="6"/>
        <v>0.3247551081730769</v>
      </c>
      <c r="R26">
        <f t="shared" si="7"/>
        <v>0.6804962642609127</v>
      </c>
      <c r="S26">
        <f t="shared" si="8"/>
        <v>0.07142857142857142</v>
      </c>
      <c r="T26">
        <f t="shared" si="9"/>
        <v>-0.34007251880787037</v>
      </c>
      <c r="U26">
        <f t="shared" si="10"/>
        <v>0.16666666666666666</v>
      </c>
      <c r="W26">
        <f t="shared" si="11"/>
        <v>0.3404237454530423</v>
      </c>
      <c r="X26">
        <f t="shared" si="11"/>
        <v>0.23809523809523808</v>
      </c>
      <c r="Y26">
        <f t="shared" si="12"/>
        <v>-1.4297797309027778</v>
      </c>
    </row>
    <row r="27" spans="2:25" ht="12.75">
      <c r="B27">
        <v>1</v>
      </c>
      <c r="C27">
        <v>1</v>
      </c>
      <c r="D27">
        <v>0</v>
      </c>
      <c r="F27">
        <f t="shared" si="13"/>
        <v>0.5</v>
      </c>
      <c r="H27">
        <f t="shared" si="0"/>
        <v>8.81205783420139</v>
      </c>
      <c r="I27">
        <f t="shared" si="1"/>
        <v>14</v>
      </c>
      <c r="J27">
        <f t="shared" si="2"/>
        <v>0.6294327024429565</v>
      </c>
      <c r="L27">
        <f t="shared" si="3"/>
        <v>-2.755324978298611</v>
      </c>
      <c r="M27">
        <f t="shared" si="4"/>
        <v>6</v>
      </c>
      <c r="N27">
        <f t="shared" si="5"/>
        <v>-0.45922082971643513</v>
      </c>
      <c r="P27">
        <f t="shared" si="6"/>
        <v>0.17021187272652133</v>
      </c>
      <c r="R27">
        <f t="shared" si="7"/>
        <v>0.5874705222800927</v>
      </c>
      <c r="S27">
        <f t="shared" si="8"/>
        <v>0.06666666666666667</v>
      </c>
      <c r="T27">
        <f t="shared" si="9"/>
        <v>-0.3936178540426587</v>
      </c>
      <c r="U27">
        <f t="shared" si="10"/>
        <v>0.14285714285714285</v>
      </c>
      <c r="W27">
        <f t="shared" si="11"/>
        <v>0.19385266823743397</v>
      </c>
      <c r="X27">
        <f t="shared" si="11"/>
        <v>0.2095238095238095</v>
      </c>
      <c r="Y27">
        <f t="shared" si="12"/>
        <v>-0.9252059165877531</v>
      </c>
    </row>
    <row r="28" spans="2:25" ht="12.75">
      <c r="B28">
        <v>1</v>
      </c>
      <c r="C28">
        <v>1</v>
      </c>
      <c r="D28">
        <v>0</v>
      </c>
      <c r="F28">
        <f t="shared" si="13"/>
        <v>0.5</v>
      </c>
      <c r="H28">
        <f t="shared" si="0"/>
        <v>8.349454875907513</v>
      </c>
      <c r="I28">
        <f t="shared" si="1"/>
        <v>15</v>
      </c>
      <c r="J28">
        <f t="shared" si="2"/>
        <v>0.5566303250605009</v>
      </c>
      <c r="L28">
        <f t="shared" si="3"/>
        <v>-3.2179279365924875</v>
      </c>
      <c r="M28">
        <f t="shared" si="4"/>
        <v>7</v>
      </c>
      <c r="N28">
        <f t="shared" si="5"/>
        <v>-0.45970399094178394</v>
      </c>
      <c r="P28">
        <f t="shared" si="6"/>
        <v>0.09692633411871698</v>
      </c>
      <c r="R28">
        <f t="shared" si="7"/>
        <v>0.5218409297442196</v>
      </c>
      <c r="S28">
        <f t="shared" si="8"/>
        <v>0.0625</v>
      </c>
      <c r="T28">
        <f t="shared" si="9"/>
        <v>-0.40224099207406094</v>
      </c>
      <c r="U28">
        <f t="shared" si="10"/>
        <v>0.125</v>
      </c>
      <c r="W28">
        <f t="shared" si="11"/>
        <v>0.11959993767015864</v>
      </c>
      <c r="X28">
        <f t="shared" si="11"/>
        <v>0.1875</v>
      </c>
      <c r="Y28">
        <f t="shared" si="12"/>
        <v>-0.637866334240846</v>
      </c>
    </row>
    <row r="29" spans="2:25" ht="12.75">
      <c r="B29">
        <v>0</v>
      </c>
      <c r="C29">
        <v>0</v>
      </c>
      <c r="D29">
        <v>0</v>
      </c>
      <c r="F29">
        <f t="shared" si="13"/>
        <v>0.5</v>
      </c>
      <c r="H29">
        <f t="shared" si="0"/>
        <v>8.03052170878709</v>
      </c>
      <c r="I29">
        <f t="shared" si="1"/>
        <v>16</v>
      </c>
      <c r="J29">
        <f t="shared" si="2"/>
        <v>0.5019076067991931</v>
      </c>
      <c r="L29">
        <f t="shared" si="3"/>
        <v>-3.5368611037129107</v>
      </c>
      <c r="M29">
        <f t="shared" si="4"/>
        <v>8</v>
      </c>
      <c r="N29">
        <f t="shared" si="5"/>
        <v>-0.44210763796411384</v>
      </c>
      <c r="P29">
        <f t="shared" si="6"/>
        <v>0</v>
      </c>
      <c r="R29">
        <f t="shared" si="7"/>
        <v>0</v>
      </c>
      <c r="S29">
        <f t="shared" si="8"/>
        <v>0</v>
      </c>
      <c r="T29">
        <f t="shared" si="9"/>
        <v>0</v>
      </c>
      <c r="U29">
        <f t="shared" si="10"/>
        <v>0</v>
      </c>
      <c r="W29">
        <f t="shared" si="11"/>
        <v>0</v>
      </c>
      <c r="X29">
        <f t="shared" si="11"/>
        <v>0</v>
      </c>
      <c r="Y29">
        <f t="shared" si="12"/>
        <v>0</v>
      </c>
    </row>
    <row r="30" spans="2:25" s="2" customFormat="1" ht="12.75">
      <c r="B30">
        <v>0</v>
      </c>
      <c r="C30">
        <v>0</v>
      </c>
      <c r="D30">
        <v>0</v>
      </c>
      <c r="F30">
        <f t="shared" si="13"/>
        <v>0.5</v>
      </c>
      <c r="G30"/>
      <c r="H30">
        <f t="shared" si="0"/>
        <v>8.03052170878709</v>
      </c>
      <c r="I30">
        <f t="shared" si="1"/>
        <v>16</v>
      </c>
      <c r="J30">
        <f t="shared" si="2"/>
        <v>0.5019076067991931</v>
      </c>
      <c r="K30" s="4"/>
      <c r="L30">
        <f t="shared" si="3"/>
        <v>-3.5368611037129107</v>
      </c>
      <c r="M30">
        <f t="shared" si="4"/>
        <v>8</v>
      </c>
      <c r="N30">
        <f t="shared" si="5"/>
        <v>-0.44210763796411384</v>
      </c>
      <c r="O30" s="4"/>
      <c r="P30">
        <f t="shared" si="6"/>
        <v>0</v>
      </c>
      <c r="R30" s="2">
        <f t="shared" si="7"/>
        <v>0</v>
      </c>
      <c r="S30" s="2">
        <f t="shared" si="8"/>
        <v>0</v>
      </c>
      <c r="T30" s="2">
        <f t="shared" si="9"/>
        <v>0</v>
      </c>
      <c r="U30" s="2">
        <f t="shared" si="10"/>
        <v>0</v>
      </c>
      <c r="W30" s="2">
        <f t="shared" si="11"/>
        <v>0</v>
      </c>
      <c r="X30" s="2">
        <f t="shared" si="11"/>
        <v>0</v>
      </c>
      <c r="Y30" s="2">
        <f t="shared" si="12"/>
        <v>0</v>
      </c>
    </row>
    <row r="31" spans="2:25" ht="12.75">
      <c r="B31">
        <v>1</v>
      </c>
      <c r="C31">
        <v>0</v>
      </c>
      <c r="D31">
        <v>1</v>
      </c>
      <c r="F31">
        <f t="shared" si="13"/>
        <v>0.5</v>
      </c>
      <c r="H31">
        <f t="shared" si="0"/>
        <v>8.03052170878709</v>
      </c>
      <c r="I31">
        <f t="shared" si="1"/>
        <v>16</v>
      </c>
      <c r="J31">
        <f t="shared" si="2"/>
        <v>0.5019076067991931</v>
      </c>
      <c r="L31">
        <f t="shared" si="3"/>
        <v>-3.5368611037129107</v>
      </c>
      <c r="M31">
        <f t="shared" si="4"/>
        <v>8</v>
      </c>
      <c r="N31">
        <f t="shared" si="5"/>
        <v>-0.44210763796411384</v>
      </c>
      <c r="P31">
        <f t="shared" si="6"/>
        <v>0.5019076067991931</v>
      </c>
      <c r="R31">
        <f t="shared" si="7"/>
        <v>0.47238362992865235</v>
      </c>
      <c r="S31">
        <f t="shared" si="8"/>
        <v>0.058823529411764705</v>
      </c>
      <c r="T31">
        <f t="shared" si="9"/>
        <v>0</v>
      </c>
      <c r="U31">
        <f t="shared" si="10"/>
        <v>0</v>
      </c>
      <c r="W31">
        <f t="shared" si="11"/>
        <v>0.47238362992865235</v>
      </c>
      <c r="X31">
        <f t="shared" si="11"/>
        <v>0.058823529411764705</v>
      </c>
      <c r="Y31">
        <f t="shared" si="12"/>
        <v>8.96947829121291</v>
      </c>
    </row>
    <row r="32" spans="2:25" ht="12.75">
      <c r="B32">
        <v>1</v>
      </c>
      <c r="C32">
        <v>0</v>
      </c>
      <c r="D32">
        <v>1</v>
      </c>
      <c r="F32">
        <f t="shared" si="13"/>
        <v>0.5</v>
      </c>
      <c r="H32">
        <f t="shared" si="0"/>
        <v>12.515260854393546</v>
      </c>
      <c r="I32">
        <f t="shared" si="1"/>
        <v>17</v>
      </c>
      <c r="J32">
        <f t="shared" si="2"/>
        <v>0.7361918149643262</v>
      </c>
      <c r="L32">
        <f t="shared" si="3"/>
        <v>-3.5368611037129107</v>
      </c>
      <c r="M32">
        <f t="shared" si="4"/>
        <v>8</v>
      </c>
      <c r="N32">
        <f t="shared" si="5"/>
        <v>-0.44210763796411384</v>
      </c>
      <c r="P32">
        <f t="shared" si="6"/>
        <v>0.7361918149643262</v>
      </c>
      <c r="R32">
        <f t="shared" si="7"/>
        <v>0.6952922696885303</v>
      </c>
      <c r="S32">
        <f t="shared" si="8"/>
        <v>0.05555555555555555</v>
      </c>
      <c r="T32">
        <f t="shared" si="9"/>
        <v>0</v>
      </c>
      <c r="U32">
        <f t="shared" si="10"/>
        <v>0</v>
      </c>
      <c r="W32">
        <f t="shared" si="11"/>
        <v>0.6952922696885303</v>
      </c>
      <c r="X32">
        <f t="shared" si="11"/>
        <v>0.05555555555555555</v>
      </c>
      <c r="Y32">
        <f t="shared" si="12"/>
        <v>5.484739145606455</v>
      </c>
    </row>
    <row r="33" spans="2:25" ht="12.75">
      <c r="B33">
        <v>1</v>
      </c>
      <c r="C33">
        <v>0</v>
      </c>
      <c r="D33">
        <v>1</v>
      </c>
      <c r="F33">
        <f t="shared" si="13"/>
        <v>0.5</v>
      </c>
      <c r="H33">
        <f t="shared" si="0"/>
        <v>15.257630427196773</v>
      </c>
      <c r="I33">
        <f t="shared" si="1"/>
        <v>18</v>
      </c>
      <c r="J33">
        <f t="shared" si="2"/>
        <v>0.8476461348442652</v>
      </c>
      <c r="L33">
        <f t="shared" si="3"/>
        <v>-3.5368611037129107</v>
      </c>
      <c r="M33">
        <f t="shared" si="4"/>
        <v>8</v>
      </c>
      <c r="N33">
        <f t="shared" si="5"/>
        <v>-0.44210763796411384</v>
      </c>
      <c r="P33">
        <f t="shared" si="6"/>
        <v>0.8476461348442652</v>
      </c>
      <c r="R33">
        <f t="shared" si="7"/>
        <v>0.8030331803787775</v>
      </c>
      <c r="S33">
        <f t="shared" si="8"/>
        <v>0.05263157894736842</v>
      </c>
      <c r="T33">
        <f t="shared" si="9"/>
        <v>0</v>
      </c>
      <c r="U33">
        <f t="shared" si="10"/>
        <v>0</v>
      </c>
      <c r="W33">
        <f t="shared" si="11"/>
        <v>0.8030331803787775</v>
      </c>
      <c r="X33">
        <f t="shared" si="11"/>
        <v>0.05263157894736842</v>
      </c>
      <c r="Y33">
        <f t="shared" si="12"/>
        <v>3.7423695728032285</v>
      </c>
    </row>
    <row r="34" spans="2:25" ht="12.75">
      <c r="B34">
        <v>1</v>
      </c>
      <c r="C34">
        <v>0</v>
      </c>
      <c r="D34">
        <v>1</v>
      </c>
      <c r="F34">
        <f t="shared" si="13"/>
        <v>0.5</v>
      </c>
      <c r="H34">
        <f t="shared" si="0"/>
        <v>17.128815213598386</v>
      </c>
      <c r="I34">
        <f t="shared" si="1"/>
        <v>19</v>
      </c>
      <c r="J34">
        <f t="shared" si="2"/>
        <v>0.9015165901893888</v>
      </c>
      <c r="L34">
        <f t="shared" si="3"/>
        <v>-3.5368611037129107</v>
      </c>
      <c r="M34">
        <f t="shared" si="4"/>
        <v>8</v>
      </c>
      <c r="N34">
        <f t="shared" si="5"/>
        <v>-0.44210763796411384</v>
      </c>
      <c r="P34">
        <f t="shared" si="6"/>
        <v>0.9015165901893888</v>
      </c>
      <c r="R34">
        <f t="shared" si="7"/>
        <v>0.8564407606799194</v>
      </c>
      <c r="S34">
        <f t="shared" si="8"/>
        <v>0.05</v>
      </c>
      <c r="T34">
        <f t="shared" si="9"/>
        <v>0</v>
      </c>
      <c r="U34">
        <f t="shared" si="10"/>
        <v>0</v>
      </c>
      <c r="W34">
        <f t="shared" si="11"/>
        <v>0.8564407606799194</v>
      </c>
      <c r="X34">
        <f t="shared" si="11"/>
        <v>0.05</v>
      </c>
      <c r="Y34">
        <f t="shared" si="12"/>
        <v>2.8711847864016127</v>
      </c>
    </row>
    <row r="35" spans="2:25" ht="12.75">
      <c r="B35">
        <v>0</v>
      </c>
      <c r="C35">
        <v>0</v>
      </c>
      <c r="D35">
        <v>0</v>
      </c>
      <c r="F35">
        <f t="shared" si="13"/>
        <v>0.5</v>
      </c>
      <c r="H35">
        <f t="shared" si="0"/>
        <v>18.564407606799193</v>
      </c>
      <c r="I35">
        <f t="shared" si="1"/>
        <v>20</v>
      </c>
      <c r="J35">
        <f t="shared" si="2"/>
        <v>0.9282203803399597</v>
      </c>
      <c r="L35">
        <f t="shared" si="3"/>
        <v>-3.5368611037129107</v>
      </c>
      <c r="M35">
        <f t="shared" si="4"/>
        <v>8</v>
      </c>
      <c r="N35">
        <f t="shared" si="5"/>
        <v>-0.44210763796411384</v>
      </c>
      <c r="P35">
        <f t="shared" si="6"/>
        <v>0</v>
      </c>
      <c r="R35">
        <f t="shared" si="7"/>
        <v>0</v>
      </c>
      <c r="S35">
        <f t="shared" si="8"/>
        <v>0</v>
      </c>
      <c r="T35">
        <f t="shared" si="9"/>
        <v>0</v>
      </c>
      <c r="U35">
        <f t="shared" si="10"/>
        <v>0</v>
      </c>
      <c r="W35">
        <f t="shared" si="11"/>
        <v>0</v>
      </c>
      <c r="X35">
        <f t="shared" si="11"/>
        <v>0</v>
      </c>
      <c r="Y35">
        <f t="shared" si="12"/>
        <v>0</v>
      </c>
    </row>
    <row r="36" spans="2:25" s="5" customFormat="1" ht="13.5" thickBot="1">
      <c r="B36" s="5">
        <v>0</v>
      </c>
      <c r="C36" s="5">
        <v>0</v>
      </c>
      <c r="D36" s="5">
        <v>0</v>
      </c>
      <c r="F36" s="5">
        <f t="shared" si="13"/>
        <v>0.5</v>
      </c>
      <c r="H36" s="5">
        <f t="shared" si="0"/>
        <v>18.564407606799193</v>
      </c>
      <c r="I36" s="5">
        <f t="shared" si="1"/>
        <v>20</v>
      </c>
      <c r="J36" s="5">
        <f t="shared" si="2"/>
        <v>0.9282203803399597</v>
      </c>
      <c r="K36" s="6"/>
      <c r="L36" s="5">
        <f t="shared" si="3"/>
        <v>-3.5368611037129107</v>
      </c>
      <c r="M36" s="5">
        <f t="shared" si="4"/>
        <v>8</v>
      </c>
      <c r="N36" s="5">
        <f t="shared" si="5"/>
        <v>-0.44210763796411384</v>
      </c>
      <c r="O36" s="6"/>
      <c r="P36" s="5">
        <f t="shared" si="6"/>
        <v>0</v>
      </c>
      <c r="R36" s="5">
        <f t="shared" si="7"/>
        <v>0</v>
      </c>
      <c r="S36" s="5">
        <f t="shared" si="8"/>
        <v>0</v>
      </c>
      <c r="T36" s="5">
        <f t="shared" si="9"/>
        <v>0</v>
      </c>
      <c r="U36" s="5">
        <f t="shared" si="10"/>
        <v>0</v>
      </c>
      <c r="W36" s="5">
        <f t="shared" si="11"/>
        <v>0</v>
      </c>
      <c r="X36" s="5">
        <f t="shared" si="11"/>
        <v>0</v>
      </c>
      <c r="Y36" s="5">
        <f t="shared" si="12"/>
        <v>0</v>
      </c>
    </row>
    <row r="37" spans="2:16" ht="12.75">
      <c r="B37">
        <v>1</v>
      </c>
      <c r="C37">
        <v>1</v>
      </c>
      <c r="D37">
        <v>0</v>
      </c>
      <c r="F37">
        <f t="shared" si="13"/>
        <v>0.5</v>
      </c>
      <c r="H37">
        <f aca="true" t="shared" si="14" ref="H37:I40">H36</f>
        <v>18.564407606799193</v>
      </c>
      <c r="I37">
        <f t="shared" si="14"/>
        <v>20</v>
      </c>
      <c r="J37">
        <f t="shared" si="2"/>
        <v>0.9282203803399597</v>
      </c>
      <c r="L37">
        <f aca="true" t="shared" si="15" ref="L37:M40">L36</f>
        <v>-3.5368611037129107</v>
      </c>
      <c r="M37">
        <f t="shared" si="15"/>
        <v>8</v>
      </c>
      <c r="N37">
        <f>IF(M37&gt;0,L37/M37,0)</f>
        <v>-0.44210763796411384</v>
      </c>
      <c r="P37">
        <f t="shared" si="6"/>
        <v>0.48611274237584584</v>
      </c>
    </row>
    <row r="38" spans="2:16" ht="12.75">
      <c r="B38">
        <v>1</v>
      </c>
      <c r="C38">
        <v>1</v>
      </c>
      <c r="D38">
        <v>0</v>
      </c>
      <c r="F38">
        <f t="shared" si="13"/>
        <v>0.5</v>
      </c>
      <c r="H38">
        <f t="shared" si="14"/>
        <v>18.564407606799193</v>
      </c>
      <c r="I38">
        <f t="shared" si="14"/>
        <v>20</v>
      </c>
      <c r="J38">
        <f t="shared" si="2"/>
        <v>0.9282203803399597</v>
      </c>
      <c r="L38">
        <f t="shared" si="15"/>
        <v>-3.5368611037129107</v>
      </c>
      <c r="M38">
        <f t="shared" si="15"/>
        <v>8</v>
      </c>
      <c r="N38">
        <f>IF(M38&gt;0,L38/M38,0)</f>
        <v>-0.44210763796411384</v>
      </c>
      <c r="P38">
        <f t="shared" si="6"/>
        <v>0.48611274237584584</v>
      </c>
    </row>
    <row r="39" spans="2:16" ht="12.75">
      <c r="B39">
        <v>1</v>
      </c>
      <c r="C39">
        <v>1</v>
      </c>
      <c r="D39">
        <v>0</v>
      </c>
      <c r="F39">
        <f t="shared" si="13"/>
        <v>0.5</v>
      </c>
      <c r="H39">
        <f t="shared" si="14"/>
        <v>18.564407606799193</v>
      </c>
      <c r="I39">
        <f t="shared" si="14"/>
        <v>20</v>
      </c>
      <c r="J39">
        <f t="shared" si="2"/>
        <v>0.9282203803399597</v>
      </c>
      <c r="L39">
        <f t="shared" si="15"/>
        <v>-3.5368611037129107</v>
      </c>
      <c r="M39">
        <f t="shared" si="15"/>
        <v>8</v>
      </c>
      <c r="N39">
        <f>IF(M39&gt;0,L39/M39,0)</f>
        <v>-0.44210763796411384</v>
      </c>
      <c r="P39">
        <f t="shared" si="6"/>
        <v>0.48611274237584584</v>
      </c>
    </row>
    <row r="40" spans="2:16" ht="12.75">
      <c r="B40">
        <v>1</v>
      </c>
      <c r="C40">
        <v>1</v>
      </c>
      <c r="D40">
        <v>0</v>
      </c>
      <c r="F40">
        <f t="shared" si="13"/>
        <v>0.5</v>
      </c>
      <c r="H40">
        <f t="shared" si="14"/>
        <v>18.564407606799193</v>
      </c>
      <c r="I40">
        <f t="shared" si="14"/>
        <v>20</v>
      </c>
      <c r="J40">
        <f t="shared" si="2"/>
        <v>0.9282203803399597</v>
      </c>
      <c r="L40">
        <f t="shared" si="15"/>
        <v>-3.5368611037129107</v>
      </c>
      <c r="M40">
        <f t="shared" si="15"/>
        <v>8</v>
      </c>
      <c r="N40">
        <f>IF(M40&gt;0,L40/M40,0)</f>
        <v>-0.44210763796411384</v>
      </c>
      <c r="P40">
        <f t="shared" si="6"/>
        <v>0.48611274237584584</v>
      </c>
    </row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3:Y40"/>
  <sheetViews>
    <sheetView zoomScale="85" zoomScaleNormal="85" workbookViewId="0" topLeftCell="B1">
      <selection activeCell="N5" sqref="N5:N40"/>
    </sheetView>
  </sheetViews>
  <sheetFormatPr defaultColWidth="9.140625" defaultRowHeight="12.75"/>
  <cols>
    <col min="1" max="1" width="5.7109375" style="0" hidden="1" customWidth="1"/>
    <col min="2" max="10" width="5.7109375" style="0" customWidth="1"/>
    <col min="11" max="11" width="5.7109375" style="4" customWidth="1"/>
    <col min="12" max="14" width="5.7109375" style="0" customWidth="1"/>
    <col min="15" max="15" width="5.7109375" style="4" customWidth="1"/>
    <col min="16" max="22" width="5.7109375" style="0" customWidth="1"/>
    <col min="23" max="23" width="6.140625" style="0" customWidth="1"/>
    <col min="24" max="25" width="5.7109375" style="0" customWidth="1"/>
  </cols>
  <sheetData>
    <row r="3" spans="2:25" ht="12.75">
      <c r="B3" s="1" t="s">
        <v>0</v>
      </c>
      <c r="C3" s="1" t="s">
        <v>1</v>
      </c>
      <c r="D3" s="1" t="s">
        <v>2</v>
      </c>
      <c r="E3" s="1"/>
      <c r="F3" s="1" t="s">
        <v>10</v>
      </c>
      <c r="G3" s="1"/>
      <c r="H3" s="1" t="s">
        <v>3</v>
      </c>
      <c r="I3" s="1" t="s">
        <v>4</v>
      </c>
      <c r="J3" s="1" t="s">
        <v>7</v>
      </c>
      <c r="K3" s="3"/>
      <c r="L3" s="1" t="s">
        <v>5</v>
      </c>
      <c r="M3" s="1" t="s">
        <v>6</v>
      </c>
      <c r="N3" s="1" t="s">
        <v>8</v>
      </c>
      <c r="O3" s="3"/>
      <c r="P3" s="1" t="s">
        <v>9</v>
      </c>
      <c r="R3" s="1" t="s">
        <v>16</v>
      </c>
      <c r="S3" s="1" t="s">
        <v>13</v>
      </c>
      <c r="T3" s="1" t="s">
        <v>17</v>
      </c>
      <c r="U3" s="1" t="s">
        <v>14</v>
      </c>
      <c r="W3" s="1" t="s">
        <v>15</v>
      </c>
      <c r="X3" s="1" t="s">
        <v>11</v>
      </c>
      <c r="Y3" s="1" t="s">
        <v>12</v>
      </c>
    </row>
    <row r="5" spans="2:25" ht="12.75">
      <c r="B5">
        <v>0</v>
      </c>
      <c r="C5">
        <v>0</v>
      </c>
      <c r="D5">
        <v>0</v>
      </c>
      <c r="F5">
        <v>0.9</v>
      </c>
      <c r="H5">
        <f aca="true" t="shared" si="0" ref="H5:H30">H4+Y4*B4*F5</f>
        <v>0</v>
      </c>
      <c r="I5">
        <f aca="true" t="shared" si="1" ref="I5:I30">I4+B4</f>
        <v>0</v>
      </c>
      <c r="J5">
        <f aca="true" t="shared" si="2" ref="J5:J40">IF(I5&gt;0,H5/I5,0)</f>
        <v>0</v>
      </c>
      <c r="L5">
        <f aca="true" t="shared" si="3" ref="L5:L30">L4+Y4*C4*F5</f>
        <v>0</v>
      </c>
      <c r="M5">
        <f aca="true" t="shared" si="4" ref="M5:M30">M4+C4</f>
        <v>0</v>
      </c>
      <c r="N5">
        <f aca="true" t="shared" si="5" ref="N5:N30">IF(M5&gt;0,L5/M5,0)</f>
        <v>0</v>
      </c>
      <c r="P5">
        <f aca="true" t="shared" si="6" ref="P5:P40">J5*B5+N5*C5</f>
        <v>0</v>
      </c>
      <c r="R5">
        <f aca="true" t="shared" si="7" ref="R5:R30">IF(I5+B5&gt;0,H5*B5/(I5+B5),0)</f>
        <v>0</v>
      </c>
      <c r="S5">
        <f>IF(I5+B5&gt;0,B5*B5/(I5+B5),0)</f>
        <v>0</v>
      </c>
      <c r="T5">
        <f aca="true" t="shared" si="8" ref="T5:T30">IF(M5+C5&gt;0,L5*C5/(M5+C5),0)</f>
        <v>0</v>
      </c>
      <c r="U5">
        <f>IF(M5+C5&gt;0,C5*C5/(M5+C5),0)</f>
        <v>0</v>
      </c>
      <c r="W5">
        <f>R5+T5</f>
        <v>0</v>
      </c>
      <c r="X5">
        <f>S5+U5</f>
        <v>0</v>
      </c>
      <c r="Y5">
        <f>IF(X5&gt;0,(D5-W5)/X5,0)</f>
        <v>0</v>
      </c>
    </row>
    <row r="6" spans="2:25" ht="12.75">
      <c r="B6">
        <v>1</v>
      </c>
      <c r="C6">
        <v>1</v>
      </c>
      <c r="D6">
        <v>1</v>
      </c>
      <c r="F6">
        <f>F5</f>
        <v>0.9</v>
      </c>
      <c r="H6">
        <f t="shared" si="0"/>
        <v>0</v>
      </c>
      <c r="I6">
        <f t="shared" si="1"/>
        <v>0</v>
      </c>
      <c r="J6">
        <f t="shared" si="2"/>
        <v>0</v>
      </c>
      <c r="L6">
        <f t="shared" si="3"/>
        <v>0</v>
      </c>
      <c r="M6">
        <f t="shared" si="4"/>
        <v>0</v>
      </c>
      <c r="N6">
        <f t="shared" si="5"/>
        <v>0</v>
      </c>
      <c r="P6">
        <f t="shared" si="6"/>
        <v>0</v>
      </c>
      <c r="R6">
        <f t="shared" si="7"/>
        <v>0</v>
      </c>
      <c r="S6">
        <f aca="true" t="shared" si="9" ref="S6:S30">IF(I6+B6&gt;0,B6*B6/(I6+B6),0)</f>
        <v>1</v>
      </c>
      <c r="T6">
        <f t="shared" si="8"/>
        <v>0</v>
      </c>
      <c r="U6">
        <f aca="true" t="shared" si="10" ref="U6:U30">IF(M6+C6&gt;0,C6*C6/(M6+C6),0)</f>
        <v>1</v>
      </c>
      <c r="W6">
        <f aca="true" t="shared" si="11" ref="W6:X30">R6+T6</f>
        <v>0</v>
      </c>
      <c r="X6">
        <f t="shared" si="11"/>
        <v>2</v>
      </c>
      <c r="Y6">
        <f aca="true" t="shared" si="12" ref="Y6:Y30">IF(X6&gt;0,(D6-W6)/X6,0)</f>
        <v>0.5</v>
      </c>
    </row>
    <row r="7" spans="2:25" ht="12.75">
      <c r="B7">
        <v>1</v>
      </c>
      <c r="C7">
        <v>1</v>
      </c>
      <c r="D7">
        <v>1</v>
      </c>
      <c r="F7">
        <f aca="true" t="shared" si="13" ref="F7:F40">F6</f>
        <v>0.9</v>
      </c>
      <c r="H7">
        <f t="shared" si="0"/>
        <v>0.45</v>
      </c>
      <c r="I7">
        <f t="shared" si="1"/>
        <v>1</v>
      </c>
      <c r="J7">
        <f t="shared" si="2"/>
        <v>0.45</v>
      </c>
      <c r="L7">
        <f t="shared" si="3"/>
        <v>0.45</v>
      </c>
      <c r="M7">
        <f t="shared" si="4"/>
        <v>1</v>
      </c>
      <c r="N7">
        <f t="shared" si="5"/>
        <v>0.45</v>
      </c>
      <c r="P7">
        <f t="shared" si="6"/>
        <v>0.9</v>
      </c>
      <c r="R7">
        <f t="shared" si="7"/>
        <v>0.225</v>
      </c>
      <c r="S7">
        <f t="shared" si="9"/>
        <v>0.5</v>
      </c>
      <c r="T7">
        <f t="shared" si="8"/>
        <v>0.225</v>
      </c>
      <c r="U7">
        <f t="shared" si="10"/>
        <v>0.5</v>
      </c>
      <c r="W7">
        <f t="shared" si="11"/>
        <v>0.45</v>
      </c>
      <c r="X7">
        <f t="shared" si="11"/>
        <v>1</v>
      </c>
      <c r="Y7">
        <f t="shared" si="12"/>
        <v>0.55</v>
      </c>
    </row>
    <row r="8" spans="2:25" ht="12.75">
      <c r="B8">
        <v>0</v>
      </c>
      <c r="C8">
        <v>1</v>
      </c>
      <c r="D8">
        <v>0</v>
      </c>
      <c r="F8">
        <f t="shared" si="13"/>
        <v>0.9</v>
      </c>
      <c r="H8">
        <f t="shared" si="0"/>
        <v>0.9450000000000001</v>
      </c>
      <c r="I8">
        <f t="shared" si="1"/>
        <v>2</v>
      </c>
      <c r="J8">
        <f t="shared" si="2"/>
        <v>0.47250000000000003</v>
      </c>
      <c r="L8">
        <f t="shared" si="3"/>
        <v>0.9450000000000001</v>
      </c>
      <c r="M8">
        <f t="shared" si="4"/>
        <v>2</v>
      </c>
      <c r="N8">
        <f t="shared" si="5"/>
        <v>0.47250000000000003</v>
      </c>
      <c r="P8">
        <f t="shared" si="6"/>
        <v>0.47250000000000003</v>
      </c>
      <c r="R8">
        <f t="shared" si="7"/>
        <v>0</v>
      </c>
      <c r="S8">
        <f t="shared" si="9"/>
        <v>0</v>
      </c>
      <c r="T8">
        <f t="shared" si="8"/>
        <v>0.315</v>
      </c>
      <c r="U8">
        <f t="shared" si="10"/>
        <v>0.3333333333333333</v>
      </c>
      <c r="W8">
        <f t="shared" si="11"/>
        <v>0.315</v>
      </c>
      <c r="X8">
        <f t="shared" si="11"/>
        <v>0.3333333333333333</v>
      </c>
      <c r="Y8">
        <f t="shared" si="12"/>
        <v>-0.9450000000000001</v>
      </c>
    </row>
    <row r="9" spans="2:25" ht="12.75">
      <c r="B9">
        <v>0</v>
      </c>
      <c r="C9">
        <v>1</v>
      </c>
      <c r="D9">
        <v>0</v>
      </c>
      <c r="F9">
        <f t="shared" si="13"/>
        <v>0.9</v>
      </c>
      <c r="H9">
        <f t="shared" si="0"/>
        <v>0.9450000000000001</v>
      </c>
      <c r="I9">
        <f t="shared" si="1"/>
        <v>2</v>
      </c>
      <c r="J9">
        <f t="shared" si="2"/>
        <v>0.47250000000000003</v>
      </c>
      <c r="L9">
        <f t="shared" si="3"/>
        <v>0.09450000000000003</v>
      </c>
      <c r="M9">
        <f t="shared" si="4"/>
        <v>3</v>
      </c>
      <c r="N9">
        <f t="shared" si="5"/>
        <v>0.03150000000000001</v>
      </c>
      <c r="P9">
        <f t="shared" si="6"/>
        <v>0.03150000000000001</v>
      </c>
      <c r="R9">
        <f t="shared" si="7"/>
        <v>0</v>
      </c>
      <c r="S9">
        <f t="shared" si="9"/>
        <v>0</v>
      </c>
      <c r="T9">
        <f t="shared" si="8"/>
        <v>0.023625000000000007</v>
      </c>
      <c r="U9">
        <f t="shared" si="10"/>
        <v>0.25</v>
      </c>
      <c r="W9">
        <f t="shared" si="11"/>
        <v>0.023625000000000007</v>
      </c>
      <c r="X9">
        <f t="shared" si="11"/>
        <v>0.25</v>
      </c>
      <c r="Y9">
        <f t="shared" si="12"/>
        <v>-0.09450000000000003</v>
      </c>
    </row>
    <row r="10" spans="2:25" ht="12.75">
      <c r="B10">
        <v>1</v>
      </c>
      <c r="C10">
        <v>1</v>
      </c>
      <c r="D10">
        <v>1</v>
      </c>
      <c r="F10">
        <f t="shared" si="13"/>
        <v>0.9</v>
      </c>
      <c r="H10">
        <f t="shared" si="0"/>
        <v>0.9450000000000001</v>
      </c>
      <c r="I10">
        <f t="shared" si="1"/>
        <v>2</v>
      </c>
      <c r="J10">
        <f t="shared" si="2"/>
        <v>0.47250000000000003</v>
      </c>
      <c r="L10">
        <f t="shared" si="3"/>
        <v>0.00945</v>
      </c>
      <c r="M10">
        <f t="shared" si="4"/>
        <v>4</v>
      </c>
      <c r="N10">
        <f t="shared" si="5"/>
        <v>0.0023625</v>
      </c>
      <c r="P10">
        <f t="shared" si="6"/>
        <v>0.4748625</v>
      </c>
      <c r="R10">
        <f t="shared" si="7"/>
        <v>0.315</v>
      </c>
      <c r="S10">
        <f t="shared" si="9"/>
        <v>0.3333333333333333</v>
      </c>
      <c r="T10">
        <f t="shared" si="8"/>
        <v>0.00189</v>
      </c>
      <c r="U10">
        <f t="shared" si="10"/>
        <v>0.2</v>
      </c>
      <c r="W10">
        <f t="shared" si="11"/>
        <v>0.31689</v>
      </c>
      <c r="X10">
        <f t="shared" si="11"/>
        <v>0.5333333333333333</v>
      </c>
      <c r="Y10">
        <f t="shared" si="12"/>
        <v>1.28083125</v>
      </c>
    </row>
    <row r="11" spans="2:25" ht="12.75">
      <c r="B11">
        <v>1</v>
      </c>
      <c r="C11">
        <v>1</v>
      </c>
      <c r="D11">
        <v>1</v>
      </c>
      <c r="F11">
        <f t="shared" si="13"/>
        <v>0.9</v>
      </c>
      <c r="H11">
        <f t="shared" si="0"/>
        <v>2.097748125</v>
      </c>
      <c r="I11">
        <f t="shared" si="1"/>
        <v>3</v>
      </c>
      <c r="J11">
        <f t="shared" si="2"/>
        <v>0.699249375</v>
      </c>
      <c r="L11">
        <f t="shared" si="3"/>
        <v>1.162198125</v>
      </c>
      <c r="M11">
        <f t="shared" si="4"/>
        <v>5</v>
      </c>
      <c r="N11">
        <f t="shared" si="5"/>
        <v>0.23243962499999998</v>
      </c>
      <c r="P11">
        <f t="shared" si="6"/>
        <v>0.931689</v>
      </c>
      <c r="R11">
        <f t="shared" si="7"/>
        <v>0.52443703125</v>
      </c>
      <c r="S11">
        <f t="shared" si="9"/>
        <v>0.25</v>
      </c>
      <c r="T11">
        <f t="shared" si="8"/>
        <v>0.1936996875</v>
      </c>
      <c r="U11">
        <f t="shared" si="10"/>
        <v>0.16666666666666666</v>
      </c>
      <c r="W11">
        <f t="shared" si="11"/>
        <v>0.71813671875</v>
      </c>
      <c r="X11">
        <f t="shared" si="11"/>
        <v>0.41666666666666663</v>
      </c>
      <c r="Y11">
        <f t="shared" si="12"/>
        <v>0.6764718750000002</v>
      </c>
    </row>
    <row r="12" spans="2:25" ht="12.75">
      <c r="B12">
        <v>0</v>
      </c>
      <c r="C12">
        <v>1</v>
      </c>
      <c r="D12">
        <v>0</v>
      </c>
      <c r="F12">
        <f t="shared" si="13"/>
        <v>0.9</v>
      </c>
      <c r="H12">
        <f t="shared" si="0"/>
        <v>2.7065728125</v>
      </c>
      <c r="I12">
        <f t="shared" si="1"/>
        <v>4</v>
      </c>
      <c r="J12">
        <f t="shared" si="2"/>
        <v>0.676643203125</v>
      </c>
      <c r="L12">
        <f t="shared" si="3"/>
        <v>1.7710228125</v>
      </c>
      <c r="M12">
        <f t="shared" si="4"/>
        <v>6</v>
      </c>
      <c r="N12">
        <f t="shared" si="5"/>
        <v>0.29517046875</v>
      </c>
      <c r="P12">
        <f t="shared" si="6"/>
        <v>0.29517046875</v>
      </c>
      <c r="R12">
        <f>IF(I12+B12&gt;0,H12*B12/(I12+B12),0)</f>
        <v>0</v>
      </c>
      <c r="S12">
        <f t="shared" si="9"/>
        <v>0</v>
      </c>
      <c r="T12">
        <f t="shared" si="8"/>
        <v>0.25300325892857145</v>
      </c>
      <c r="U12">
        <f t="shared" si="10"/>
        <v>0.14285714285714285</v>
      </c>
      <c r="W12">
        <f>R12+T12</f>
        <v>0.25300325892857145</v>
      </c>
      <c r="X12">
        <f t="shared" si="11"/>
        <v>0.14285714285714285</v>
      </c>
      <c r="Y12">
        <f t="shared" si="12"/>
        <v>-1.7710228125000003</v>
      </c>
    </row>
    <row r="13" spans="2:25" ht="12.75">
      <c r="B13">
        <v>0</v>
      </c>
      <c r="C13">
        <v>1</v>
      </c>
      <c r="D13">
        <v>0</v>
      </c>
      <c r="F13">
        <f t="shared" si="13"/>
        <v>0.9</v>
      </c>
      <c r="H13">
        <f t="shared" si="0"/>
        <v>2.7065728125</v>
      </c>
      <c r="I13">
        <f t="shared" si="1"/>
        <v>4</v>
      </c>
      <c r="J13">
        <f t="shared" si="2"/>
        <v>0.676643203125</v>
      </c>
      <c r="L13">
        <f t="shared" si="3"/>
        <v>0.17710228124999983</v>
      </c>
      <c r="M13">
        <f t="shared" si="4"/>
        <v>7</v>
      </c>
      <c r="N13">
        <f t="shared" si="5"/>
        <v>0.025300325892857117</v>
      </c>
      <c r="P13">
        <f t="shared" si="6"/>
        <v>0.025300325892857117</v>
      </c>
      <c r="R13">
        <f t="shared" si="7"/>
        <v>0</v>
      </c>
      <c r="S13">
        <f t="shared" si="9"/>
        <v>0</v>
      </c>
      <c r="T13">
        <f t="shared" si="8"/>
        <v>0.02213778515624998</v>
      </c>
      <c r="U13">
        <f t="shared" si="10"/>
        <v>0.125</v>
      </c>
      <c r="W13">
        <f t="shared" si="11"/>
        <v>0.02213778515624998</v>
      </c>
      <c r="X13">
        <f t="shared" si="11"/>
        <v>0.125</v>
      </c>
      <c r="Y13">
        <f t="shared" si="12"/>
        <v>-0.17710228124999983</v>
      </c>
    </row>
    <row r="14" spans="2:25" ht="12.75">
      <c r="B14">
        <v>1</v>
      </c>
      <c r="C14">
        <v>1</v>
      </c>
      <c r="D14">
        <v>1</v>
      </c>
      <c r="F14">
        <f t="shared" si="13"/>
        <v>0.9</v>
      </c>
      <c r="H14">
        <f t="shared" si="0"/>
        <v>2.7065728125</v>
      </c>
      <c r="I14">
        <f t="shared" si="1"/>
        <v>4</v>
      </c>
      <c r="J14">
        <f t="shared" si="2"/>
        <v>0.676643203125</v>
      </c>
      <c r="L14">
        <f t="shared" si="3"/>
        <v>0.017710228124999977</v>
      </c>
      <c r="M14">
        <f t="shared" si="4"/>
        <v>8</v>
      </c>
      <c r="N14">
        <f t="shared" si="5"/>
        <v>0.002213778515624997</v>
      </c>
      <c r="P14">
        <f t="shared" si="6"/>
        <v>0.678856981640625</v>
      </c>
      <c r="R14">
        <f t="shared" si="7"/>
        <v>0.5413145625</v>
      </c>
      <c r="S14">
        <f t="shared" si="9"/>
        <v>0.2</v>
      </c>
      <c r="T14">
        <f t="shared" si="8"/>
        <v>0.0019678031249999975</v>
      </c>
      <c r="U14">
        <f t="shared" si="10"/>
        <v>0.1111111111111111</v>
      </c>
      <c r="W14">
        <f t="shared" si="11"/>
        <v>0.543282365625</v>
      </c>
      <c r="X14">
        <f t="shared" si="11"/>
        <v>0.3111111111111111</v>
      </c>
      <c r="Y14">
        <f t="shared" si="12"/>
        <v>1.4680209676339286</v>
      </c>
    </row>
    <row r="15" spans="2:25" ht="12.75">
      <c r="B15">
        <v>1</v>
      </c>
      <c r="C15">
        <v>1</v>
      </c>
      <c r="D15">
        <v>1</v>
      </c>
      <c r="F15">
        <f t="shared" si="13"/>
        <v>0.9</v>
      </c>
      <c r="H15">
        <f t="shared" si="0"/>
        <v>4.027791683370536</v>
      </c>
      <c r="I15">
        <f t="shared" si="1"/>
        <v>5</v>
      </c>
      <c r="J15">
        <f t="shared" si="2"/>
        <v>0.8055583366741071</v>
      </c>
      <c r="L15">
        <f t="shared" si="3"/>
        <v>1.3389290989955358</v>
      </c>
      <c r="M15">
        <f t="shared" si="4"/>
        <v>9</v>
      </c>
      <c r="N15">
        <f t="shared" si="5"/>
        <v>0.14876989988839287</v>
      </c>
      <c r="P15">
        <f t="shared" si="6"/>
        <v>0.9543282365625</v>
      </c>
      <c r="R15">
        <f t="shared" si="7"/>
        <v>0.6712986138950893</v>
      </c>
      <c r="S15">
        <f t="shared" si="9"/>
        <v>0.16666666666666666</v>
      </c>
      <c r="T15">
        <f t="shared" si="8"/>
        <v>0.13389290989955357</v>
      </c>
      <c r="U15">
        <f t="shared" si="10"/>
        <v>0.1</v>
      </c>
      <c r="W15">
        <f t="shared" si="11"/>
        <v>0.8051915237946429</v>
      </c>
      <c r="X15">
        <f t="shared" si="11"/>
        <v>0.26666666666666666</v>
      </c>
      <c r="Y15">
        <f t="shared" si="12"/>
        <v>0.7305317857700893</v>
      </c>
    </row>
    <row r="16" spans="2:25" ht="12.75">
      <c r="B16">
        <v>0</v>
      </c>
      <c r="C16">
        <v>1</v>
      </c>
      <c r="D16">
        <v>0</v>
      </c>
      <c r="F16">
        <f t="shared" si="13"/>
        <v>0.9</v>
      </c>
      <c r="H16">
        <f t="shared" si="0"/>
        <v>4.685270290563616</v>
      </c>
      <c r="I16">
        <f t="shared" si="1"/>
        <v>6</v>
      </c>
      <c r="J16">
        <f t="shared" si="2"/>
        <v>0.7808783817606026</v>
      </c>
      <c r="L16">
        <f t="shared" si="3"/>
        <v>1.996407706188616</v>
      </c>
      <c r="M16">
        <f t="shared" si="4"/>
        <v>10</v>
      </c>
      <c r="N16">
        <f t="shared" si="5"/>
        <v>0.1996407706188616</v>
      </c>
      <c r="P16">
        <f t="shared" si="6"/>
        <v>0.1996407706188616</v>
      </c>
      <c r="R16">
        <f t="shared" si="7"/>
        <v>0</v>
      </c>
      <c r="S16">
        <f t="shared" si="9"/>
        <v>0</v>
      </c>
      <c r="T16">
        <f t="shared" si="8"/>
        <v>0.18149160965351055</v>
      </c>
      <c r="U16">
        <f t="shared" si="10"/>
        <v>0.09090909090909091</v>
      </c>
      <c r="W16">
        <f t="shared" si="11"/>
        <v>0.18149160965351055</v>
      </c>
      <c r="X16">
        <f t="shared" si="11"/>
        <v>0.09090909090909091</v>
      </c>
      <c r="Y16">
        <f t="shared" si="12"/>
        <v>-1.996407706188616</v>
      </c>
    </row>
    <row r="17" spans="2:25" ht="12.75">
      <c r="B17">
        <v>0</v>
      </c>
      <c r="C17">
        <v>1</v>
      </c>
      <c r="D17">
        <v>0</v>
      </c>
      <c r="F17">
        <f t="shared" si="13"/>
        <v>0.9</v>
      </c>
      <c r="H17">
        <f t="shared" si="0"/>
        <v>4.685270290563616</v>
      </c>
      <c r="I17">
        <f t="shared" si="1"/>
        <v>6</v>
      </c>
      <c r="J17">
        <f t="shared" si="2"/>
        <v>0.7808783817606026</v>
      </c>
      <c r="L17">
        <f t="shared" si="3"/>
        <v>0.19964077061886165</v>
      </c>
      <c r="M17">
        <f t="shared" si="4"/>
        <v>11</v>
      </c>
      <c r="N17">
        <f t="shared" si="5"/>
        <v>0.01814916096535106</v>
      </c>
      <c r="P17">
        <f t="shared" si="6"/>
        <v>0.01814916096535106</v>
      </c>
      <c r="R17">
        <f t="shared" si="7"/>
        <v>0</v>
      </c>
      <c r="S17">
        <f t="shared" si="9"/>
        <v>0</v>
      </c>
      <c r="T17">
        <f t="shared" si="8"/>
        <v>0.016636730884905138</v>
      </c>
      <c r="U17">
        <f t="shared" si="10"/>
        <v>0.08333333333333333</v>
      </c>
      <c r="W17">
        <f t="shared" si="11"/>
        <v>0.016636730884905138</v>
      </c>
      <c r="X17">
        <f t="shared" si="11"/>
        <v>0.08333333333333333</v>
      </c>
      <c r="Y17">
        <f t="shared" si="12"/>
        <v>-0.19964077061886165</v>
      </c>
    </row>
    <row r="18" spans="2:25" ht="12.75">
      <c r="B18">
        <v>1</v>
      </c>
      <c r="C18">
        <v>1</v>
      </c>
      <c r="D18">
        <v>1</v>
      </c>
      <c r="F18">
        <f t="shared" si="13"/>
        <v>0.9</v>
      </c>
      <c r="H18">
        <f t="shared" si="0"/>
        <v>4.685270290563616</v>
      </c>
      <c r="I18">
        <f t="shared" si="1"/>
        <v>6</v>
      </c>
      <c r="J18">
        <f t="shared" si="2"/>
        <v>0.7808783817606026</v>
      </c>
      <c r="L18">
        <f t="shared" si="3"/>
        <v>0.01996407706188616</v>
      </c>
      <c r="M18">
        <f t="shared" si="4"/>
        <v>12</v>
      </c>
      <c r="N18">
        <f t="shared" si="5"/>
        <v>0.0016636730884905134</v>
      </c>
      <c r="P18">
        <f t="shared" si="6"/>
        <v>0.7825420548490931</v>
      </c>
      <c r="R18">
        <f t="shared" si="7"/>
        <v>0.6693243272233736</v>
      </c>
      <c r="S18">
        <f t="shared" si="9"/>
        <v>0.14285714285714285</v>
      </c>
      <c r="T18">
        <f t="shared" si="8"/>
        <v>0.0015356982355297045</v>
      </c>
      <c r="U18">
        <f t="shared" si="10"/>
        <v>0.07692307692307693</v>
      </c>
      <c r="W18">
        <f t="shared" si="11"/>
        <v>0.6708600254589033</v>
      </c>
      <c r="X18">
        <f t="shared" si="11"/>
        <v>0.21978021978021978</v>
      </c>
      <c r="Y18">
        <f t="shared" si="12"/>
        <v>1.49758688416199</v>
      </c>
    </row>
    <row r="19" spans="2:25" ht="12.75">
      <c r="B19">
        <v>1</v>
      </c>
      <c r="C19">
        <v>1</v>
      </c>
      <c r="D19">
        <v>1</v>
      </c>
      <c r="F19">
        <f t="shared" si="13"/>
        <v>0.9</v>
      </c>
      <c r="H19">
        <f t="shared" si="0"/>
        <v>6.033098486309407</v>
      </c>
      <c r="I19">
        <f t="shared" si="1"/>
        <v>7</v>
      </c>
      <c r="J19">
        <f t="shared" si="2"/>
        <v>0.8618712123299153</v>
      </c>
      <c r="L19">
        <f t="shared" si="3"/>
        <v>1.367792272807677</v>
      </c>
      <c r="M19">
        <f t="shared" si="4"/>
        <v>13</v>
      </c>
      <c r="N19">
        <f t="shared" si="5"/>
        <v>0.10521479021597516</v>
      </c>
      <c r="P19">
        <f t="shared" si="6"/>
        <v>0.9670860025458904</v>
      </c>
      <c r="R19">
        <f t="shared" si="7"/>
        <v>0.7541373107886759</v>
      </c>
      <c r="S19">
        <f t="shared" si="9"/>
        <v>0.125</v>
      </c>
      <c r="T19">
        <f t="shared" si="8"/>
        <v>0.09769944805769122</v>
      </c>
      <c r="U19">
        <f t="shared" si="10"/>
        <v>0.07142857142857142</v>
      </c>
      <c r="W19">
        <f t="shared" si="11"/>
        <v>0.8518367588463671</v>
      </c>
      <c r="X19">
        <f t="shared" si="11"/>
        <v>0.19642857142857142</v>
      </c>
      <c r="Y19">
        <f t="shared" si="12"/>
        <v>0.7542855913275857</v>
      </c>
    </row>
    <row r="20" spans="2:25" ht="12.75">
      <c r="B20">
        <v>0</v>
      </c>
      <c r="C20">
        <v>1</v>
      </c>
      <c r="D20">
        <v>0</v>
      </c>
      <c r="F20">
        <f t="shared" si="13"/>
        <v>0.9</v>
      </c>
      <c r="H20">
        <f t="shared" si="0"/>
        <v>6.711955518504234</v>
      </c>
      <c r="I20">
        <f t="shared" si="1"/>
        <v>8</v>
      </c>
      <c r="J20">
        <f t="shared" si="2"/>
        <v>0.8389944398130292</v>
      </c>
      <c r="L20">
        <f t="shared" si="3"/>
        <v>2.046649305002504</v>
      </c>
      <c r="M20">
        <f t="shared" si="4"/>
        <v>14</v>
      </c>
      <c r="N20">
        <f t="shared" si="5"/>
        <v>0.14618923607160744</v>
      </c>
      <c r="P20">
        <f t="shared" si="6"/>
        <v>0.14618923607160744</v>
      </c>
      <c r="R20">
        <f t="shared" si="7"/>
        <v>0</v>
      </c>
      <c r="S20">
        <f t="shared" si="9"/>
        <v>0</v>
      </c>
      <c r="T20">
        <f t="shared" si="8"/>
        <v>0.13644328700016695</v>
      </c>
      <c r="U20">
        <f t="shared" si="10"/>
        <v>0.06666666666666667</v>
      </c>
      <c r="W20">
        <f t="shared" si="11"/>
        <v>0.13644328700016695</v>
      </c>
      <c r="X20">
        <f t="shared" si="11"/>
        <v>0.06666666666666667</v>
      </c>
      <c r="Y20">
        <f t="shared" si="12"/>
        <v>-2.046649305002504</v>
      </c>
    </row>
    <row r="21" spans="2:25" ht="12.75">
      <c r="B21">
        <v>0</v>
      </c>
      <c r="C21">
        <v>1</v>
      </c>
      <c r="D21">
        <v>0</v>
      </c>
      <c r="F21">
        <f t="shared" si="13"/>
        <v>0.9</v>
      </c>
      <c r="H21">
        <f t="shared" si="0"/>
        <v>6.711955518504234</v>
      </c>
      <c r="I21">
        <f t="shared" si="1"/>
        <v>8</v>
      </c>
      <c r="J21">
        <f t="shared" si="2"/>
        <v>0.8389944398130292</v>
      </c>
      <c r="L21">
        <f t="shared" si="3"/>
        <v>0.20466493050025036</v>
      </c>
      <c r="M21">
        <f t="shared" si="4"/>
        <v>15</v>
      </c>
      <c r="N21">
        <f t="shared" si="5"/>
        <v>0.013644328700016691</v>
      </c>
      <c r="P21">
        <f t="shared" si="6"/>
        <v>0.013644328700016691</v>
      </c>
      <c r="R21">
        <f t="shared" si="7"/>
        <v>0</v>
      </c>
      <c r="S21">
        <f t="shared" si="9"/>
        <v>0</v>
      </c>
      <c r="T21">
        <f t="shared" si="8"/>
        <v>0.012791558156265648</v>
      </c>
      <c r="U21">
        <f t="shared" si="10"/>
        <v>0.0625</v>
      </c>
      <c r="W21">
        <f t="shared" si="11"/>
        <v>0.012791558156265648</v>
      </c>
      <c r="X21">
        <f t="shared" si="11"/>
        <v>0.0625</v>
      </c>
      <c r="Y21">
        <f t="shared" si="12"/>
        <v>-0.20466493050025036</v>
      </c>
    </row>
    <row r="22" spans="2:25" ht="12.75">
      <c r="B22">
        <v>1</v>
      </c>
      <c r="C22">
        <v>1</v>
      </c>
      <c r="D22">
        <v>1</v>
      </c>
      <c r="F22">
        <f t="shared" si="13"/>
        <v>0.9</v>
      </c>
      <c r="H22">
        <f t="shared" si="0"/>
        <v>6.711955518504234</v>
      </c>
      <c r="I22">
        <f t="shared" si="1"/>
        <v>8</v>
      </c>
      <c r="J22">
        <f t="shared" si="2"/>
        <v>0.8389944398130292</v>
      </c>
      <c r="L22">
        <f t="shared" si="3"/>
        <v>0.020466493050025042</v>
      </c>
      <c r="M22">
        <f t="shared" si="4"/>
        <v>16</v>
      </c>
      <c r="N22">
        <f t="shared" si="5"/>
        <v>0.0012791558156265651</v>
      </c>
      <c r="P22">
        <f t="shared" si="6"/>
        <v>0.8402735956286558</v>
      </c>
      <c r="R22">
        <f t="shared" si="7"/>
        <v>0.7457728353893593</v>
      </c>
      <c r="S22">
        <f t="shared" si="9"/>
        <v>0.1111111111111111</v>
      </c>
      <c r="T22">
        <f t="shared" si="8"/>
        <v>0.001203911355883826</v>
      </c>
      <c r="U22">
        <f t="shared" si="10"/>
        <v>0.058823529411764705</v>
      </c>
      <c r="W22">
        <f t="shared" si="11"/>
        <v>0.7469767467452432</v>
      </c>
      <c r="X22">
        <f t="shared" si="11"/>
        <v>0.16993464052287582</v>
      </c>
      <c r="Y22">
        <f t="shared" si="12"/>
        <v>1.4889445287683767</v>
      </c>
    </row>
    <row r="23" spans="2:25" ht="12.75">
      <c r="B23">
        <v>1</v>
      </c>
      <c r="C23">
        <v>1</v>
      </c>
      <c r="D23">
        <v>1</v>
      </c>
      <c r="F23">
        <f t="shared" si="13"/>
        <v>0.9</v>
      </c>
      <c r="H23">
        <f t="shared" si="0"/>
        <v>8.052005594395773</v>
      </c>
      <c r="I23">
        <f t="shared" si="1"/>
        <v>9</v>
      </c>
      <c r="J23">
        <f t="shared" si="2"/>
        <v>0.894667288266197</v>
      </c>
      <c r="L23">
        <f t="shared" si="3"/>
        <v>1.3605165689415641</v>
      </c>
      <c r="M23">
        <f t="shared" si="4"/>
        <v>17</v>
      </c>
      <c r="N23">
        <f t="shared" si="5"/>
        <v>0.0800303864083273</v>
      </c>
      <c r="P23">
        <f t="shared" si="6"/>
        <v>0.9746976746745243</v>
      </c>
      <c r="R23">
        <f t="shared" si="7"/>
        <v>0.8052005594395772</v>
      </c>
      <c r="S23">
        <f t="shared" si="9"/>
        <v>0.1</v>
      </c>
      <c r="T23">
        <f t="shared" si="8"/>
        <v>0.07558425383008689</v>
      </c>
      <c r="U23">
        <f t="shared" si="10"/>
        <v>0.05555555555555555</v>
      </c>
      <c r="W23">
        <f t="shared" si="11"/>
        <v>0.8807848132696642</v>
      </c>
      <c r="X23">
        <f t="shared" si="11"/>
        <v>0.15555555555555556</v>
      </c>
      <c r="Y23">
        <f t="shared" si="12"/>
        <v>0.7663833432664445</v>
      </c>
    </row>
    <row r="24" spans="2:25" ht="12.75">
      <c r="B24">
        <v>0</v>
      </c>
      <c r="C24">
        <v>1</v>
      </c>
      <c r="D24">
        <v>0</v>
      </c>
      <c r="F24">
        <f t="shared" si="13"/>
        <v>0.9</v>
      </c>
      <c r="H24">
        <f t="shared" si="0"/>
        <v>8.741750603335573</v>
      </c>
      <c r="I24">
        <f t="shared" si="1"/>
        <v>10</v>
      </c>
      <c r="J24">
        <f t="shared" si="2"/>
        <v>0.8741750603335573</v>
      </c>
      <c r="L24">
        <f t="shared" si="3"/>
        <v>2.050261577881364</v>
      </c>
      <c r="M24">
        <f t="shared" si="4"/>
        <v>18</v>
      </c>
      <c r="N24">
        <f t="shared" si="5"/>
        <v>0.11390342099340911</v>
      </c>
      <c r="P24">
        <f t="shared" si="6"/>
        <v>0.11390342099340911</v>
      </c>
      <c r="R24">
        <f t="shared" si="7"/>
        <v>0</v>
      </c>
      <c r="S24">
        <f t="shared" si="9"/>
        <v>0</v>
      </c>
      <c r="T24">
        <f t="shared" si="8"/>
        <v>0.10790850409901916</v>
      </c>
      <c r="U24">
        <f t="shared" si="10"/>
        <v>0.05263157894736842</v>
      </c>
      <c r="W24">
        <f t="shared" si="11"/>
        <v>0.10790850409901916</v>
      </c>
      <c r="X24">
        <f t="shared" si="11"/>
        <v>0.05263157894736842</v>
      </c>
      <c r="Y24">
        <f t="shared" si="12"/>
        <v>-2.050261577881364</v>
      </c>
    </row>
    <row r="25" spans="2:25" ht="12.75">
      <c r="B25">
        <v>0</v>
      </c>
      <c r="C25">
        <v>1</v>
      </c>
      <c r="D25">
        <v>0</v>
      </c>
      <c r="F25">
        <f t="shared" si="13"/>
        <v>0.9</v>
      </c>
      <c r="H25">
        <f t="shared" si="0"/>
        <v>8.741750603335573</v>
      </c>
      <c r="I25">
        <f t="shared" si="1"/>
        <v>10</v>
      </c>
      <c r="J25">
        <f t="shared" si="2"/>
        <v>0.8741750603335573</v>
      </c>
      <c r="L25">
        <f t="shared" si="3"/>
        <v>0.20502615778813627</v>
      </c>
      <c r="M25">
        <f t="shared" si="4"/>
        <v>19</v>
      </c>
      <c r="N25">
        <f t="shared" si="5"/>
        <v>0.010790850409901909</v>
      </c>
      <c r="P25">
        <f t="shared" si="6"/>
        <v>0.010790850409901909</v>
      </c>
      <c r="R25">
        <f t="shared" si="7"/>
        <v>0</v>
      </c>
      <c r="S25">
        <f t="shared" si="9"/>
        <v>0</v>
      </c>
      <c r="T25">
        <f t="shared" si="8"/>
        <v>0.010251307889406813</v>
      </c>
      <c r="U25">
        <f t="shared" si="10"/>
        <v>0.05</v>
      </c>
      <c r="W25">
        <f t="shared" si="11"/>
        <v>0.010251307889406813</v>
      </c>
      <c r="X25">
        <f t="shared" si="11"/>
        <v>0.05</v>
      </c>
      <c r="Y25">
        <f t="shared" si="12"/>
        <v>-0.20502615778813627</v>
      </c>
    </row>
    <row r="26" spans="2:25" ht="12.75">
      <c r="B26">
        <v>1</v>
      </c>
      <c r="C26">
        <v>1</v>
      </c>
      <c r="D26">
        <v>1</v>
      </c>
      <c r="F26">
        <f t="shared" si="13"/>
        <v>0.9</v>
      </c>
      <c r="H26">
        <f t="shared" si="0"/>
        <v>8.741750603335573</v>
      </c>
      <c r="I26">
        <f t="shared" si="1"/>
        <v>10</v>
      </c>
      <c r="J26">
        <f t="shared" si="2"/>
        <v>0.8741750603335573</v>
      </c>
      <c r="L26">
        <f t="shared" si="3"/>
        <v>0.020502615778813627</v>
      </c>
      <c r="M26">
        <f t="shared" si="4"/>
        <v>20</v>
      </c>
      <c r="N26">
        <f t="shared" si="5"/>
        <v>0.0010251307889406814</v>
      </c>
      <c r="P26">
        <f t="shared" si="6"/>
        <v>0.875200191122498</v>
      </c>
      <c r="R26">
        <f t="shared" si="7"/>
        <v>0.794704600303234</v>
      </c>
      <c r="S26">
        <f t="shared" si="9"/>
        <v>0.09090909090909091</v>
      </c>
      <c r="T26">
        <f t="shared" si="8"/>
        <v>0.0009763150370863631</v>
      </c>
      <c r="U26">
        <f t="shared" si="10"/>
        <v>0.047619047619047616</v>
      </c>
      <c r="W26">
        <f t="shared" si="11"/>
        <v>0.7956809153403204</v>
      </c>
      <c r="X26">
        <f t="shared" si="11"/>
        <v>0.13852813852813853</v>
      </c>
      <c r="Y26">
        <f t="shared" si="12"/>
        <v>1.4749283923870624</v>
      </c>
    </row>
    <row r="27" spans="2:25" ht="12.75">
      <c r="B27">
        <v>1</v>
      </c>
      <c r="C27">
        <v>1</v>
      </c>
      <c r="D27">
        <v>1</v>
      </c>
      <c r="F27">
        <f t="shared" si="13"/>
        <v>0.9</v>
      </c>
      <c r="H27">
        <f t="shared" si="0"/>
        <v>10.06918615648393</v>
      </c>
      <c r="I27">
        <f t="shared" si="1"/>
        <v>11</v>
      </c>
      <c r="J27">
        <f t="shared" si="2"/>
        <v>0.9153805596803573</v>
      </c>
      <c r="L27">
        <f t="shared" si="3"/>
        <v>1.3479381689271697</v>
      </c>
      <c r="M27">
        <f t="shared" si="4"/>
        <v>21</v>
      </c>
      <c r="N27">
        <f t="shared" si="5"/>
        <v>0.06418753185367475</v>
      </c>
      <c r="P27">
        <f t="shared" si="6"/>
        <v>0.979568091534032</v>
      </c>
      <c r="R27">
        <f t="shared" si="7"/>
        <v>0.8390988463736608</v>
      </c>
      <c r="S27">
        <f t="shared" si="9"/>
        <v>0.08333333333333333</v>
      </c>
      <c r="T27">
        <f t="shared" si="8"/>
        <v>0.0612699167694168</v>
      </c>
      <c r="U27">
        <f t="shared" si="10"/>
        <v>0.045454545454545456</v>
      </c>
      <c r="W27">
        <f t="shared" si="11"/>
        <v>0.9003687631430777</v>
      </c>
      <c r="X27">
        <f t="shared" si="11"/>
        <v>0.12878787878787878</v>
      </c>
      <c r="Y27">
        <f t="shared" si="12"/>
        <v>0.7736072508890439</v>
      </c>
    </row>
    <row r="28" spans="2:25" ht="12.75">
      <c r="B28">
        <v>0</v>
      </c>
      <c r="C28">
        <v>1</v>
      </c>
      <c r="D28">
        <v>0</v>
      </c>
      <c r="F28">
        <f t="shared" si="13"/>
        <v>0.9</v>
      </c>
      <c r="H28">
        <f t="shared" si="0"/>
        <v>10.76543268228407</v>
      </c>
      <c r="I28">
        <f t="shared" si="1"/>
        <v>12</v>
      </c>
      <c r="J28">
        <f t="shared" si="2"/>
        <v>0.8971193901903391</v>
      </c>
      <c r="L28">
        <f t="shared" si="3"/>
        <v>2.044184694727309</v>
      </c>
      <c r="M28">
        <f t="shared" si="4"/>
        <v>22</v>
      </c>
      <c r="N28">
        <f t="shared" si="5"/>
        <v>0.09291748612396859</v>
      </c>
      <c r="P28">
        <f t="shared" si="6"/>
        <v>0.09291748612396859</v>
      </c>
      <c r="R28">
        <f t="shared" si="7"/>
        <v>0</v>
      </c>
      <c r="S28">
        <f t="shared" si="9"/>
        <v>0</v>
      </c>
      <c r="T28">
        <f t="shared" si="8"/>
        <v>0.08887759542292648</v>
      </c>
      <c r="U28">
        <f t="shared" si="10"/>
        <v>0.043478260869565216</v>
      </c>
      <c r="W28">
        <f t="shared" si="11"/>
        <v>0.08887759542292648</v>
      </c>
      <c r="X28">
        <f t="shared" si="11"/>
        <v>0.043478260869565216</v>
      </c>
      <c r="Y28">
        <f t="shared" si="12"/>
        <v>-2.044184694727309</v>
      </c>
    </row>
    <row r="29" spans="2:25" ht="12.75">
      <c r="B29">
        <v>0</v>
      </c>
      <c r="C29">
        <v>1</v>
      </c>
      <c r="D29">
        <v>0</v>
      </c>
      <c r="F29">
        <f t="shared" si="13"/>
        <v>0.9</v>
      </c>
      <c r="H29">
        <f t="shared" si="0"/>
        <v>10.76543268228407</v>
      </c>
      <c r="I29">
        <f t="shared" si="1"/>
        <v>12</v>
      </c>
      <c r="J29">
        <f t="shared" si="2"/>
        <v>0.8971193901903391</v>
      </c>
      <c r="L29">
        <f t="shared" si="3"/>
        <v>0.2044184694727309</v>
      </c>
      <c r="M29">
        <f t="shared" si="4"/>
        <v>23</v>
      </c>
      <c r="N29">
        <f t="shared" si="5"/>
        <v>0.008887759542292649</v>
      </c>
      <c r="P29">
        <f t="shared" si="6"/>
        <v>0.008887759542292649</v>
      </c>
      <c r="R29">
        <f t="shared" si="7"/>
        <v>0</v>
      </c>
      <c r="S29">
        <f t="shared" si="9"/>
        <v>0</v>
      </c>
      <c r="T29">
        <f t="shared" si="8"/>
        <v>0.008517436228030454</v>
      </c>
      <c r="U29">
        <f t="shared" si="10"/>
        <v>0.041666666666666664</v>
      </c>
      <c r="W29">
        <f t="shared" si="11"/>
        <v>0.008517436228030454</v>
      </c>
      <c r="X29">
        <f t="shared" si="11"/>
        <v>0.041666666666666664</v>
      </c>
      <c r="Y29">
        <f t="shared" si="12"/>
        <v>-0.2044184694727309</v>
      </c>
    </row>
    <row r="30" spans="2:25" s="5" customFormat="1" ht="13.5" thickBot="1">
      <c r="B30" s="5">
        <v>0</v>
      </c>
      <c r="C30" s="5">
        <v>0</v>
      </c>
      <c r="D30" s="5">
        <v>0</v>
      </c>
      <c r="F30" s="5">
        <f t="shared" si="13"/>
        <v>0.9</v>
      </c>
      <c r="H30" s="5">
        <f t="shared" si="0"/>
        <v>10.76543268228407</v>
      </c>
      <c r="I30" s="5">
        <f t="shared" si="1"/>
        <v>12</v>
      </c>
      <c r="J30" s="5">
        <f t="shared" si="2"/>
        <v>0.8971193901903391</v>
      </c>
      <c r="K30" s="6"/>
      <c r="L30" s="5">
        <f t="shared" si="3"/>
        <v>0.02044184694727308</v>
      </c>
      <c r="M30" s="5">
        <f t="shared" si="4"/>
        <v>24</v>
      </c>
      <c r="N30" s="5">
        <f t="shared" si="5"/>
        <v>0.000851743622803045</v>
      </c>
      <c r="O30" s="6"/>
      <c r="P30" s="5">
        <f t="shared" si="6"/>
        <v>0</v>
      </c>
      <c r="R30" s="5">
        <f t="shared" si="7"/>
        <v>0</v>
      </c>
      <c r="S30" s="5">
        <f t="shared" si="9"/>
        <v>0</v>
      </c>
      <c r="T30" s="5">
        <f t="shared" si="8"/>
        <v>0</v>
      </c>
      <c r="U30" s="5">
        <f t="shared" si="10"/>
        <v>0</v>
      </c>
      <c r="W30" s="5">
        <f t="shared" si="11"/>
        <v>0</v>
      </c>
      <c r="X30" s="5">
        <f t="shared" si="11"/>
        <v>0</v>
      </c>
      <c r="Y30" s="5">
        <f t="shared" si="12"/>
        <v>0</v>
      </c>
    </row>
    <row r="31" spans="2:16" ht="12.75">
      <c r="B31">
        <v>0</v>
      </c>
      <c r="C31">
        <v>0</v>
      </c>
      <c r="D31">
        <v>0</v>
      </c>
      <c r="F31">
        <f t="shared" si="13"/>
        <v>0.9</v>
      </c>
      <c r="H31">
        <f>H30</f>
        <v>10.76543268228407</v>
      </c>
      <c r="I31">
        <f aca="true" t="shared" si="14" ref="I31:I40">I30</f>
        <v>12</v>
      </c>
      <c r="J31">
        <f t="shared" si="2"/>
        <v>0.8971193901903391</v>
      </c>
      <c r="L31">
        <f aca="true" t="shared" si="15" ref="L31:L40">L30+O31+(Y30*C30-O31)*F31</f>
        <v>0.02044184694727308</v>
      </c>
      <c r="M31">
        <f aca="true" t="shared" si="16" ref="M31:N40">M30</f>
        <v>24</v>
      </c>
      <c r="N31">
        <f>N30</f>
        <v>0.000851743622803045</v>
      </c>
      <c r="P31">
        <f t="shared" si="6"/>
        <v>0</v>
      </c>
    </row>
    <row r="32" spans="2:16" ht="12.75">
      <c r="B32">
        <v>1</v>
      </c>
      <c r="C32">
        <v>1</v>
      </c>
      <c r="D32">
        <v>0</v>
      </c>
      <c r="F32">
        <f t="shared" si="13"/>
        <v>0.9</v>
      </c>
      <c r="H32">
        <f aca="true" t="shared" si="17" ref="H32:H40">H31</f>
        <v>10.76543268228407</v>
      </c>
      <c r="I32">
        <f t="shared" si="14"/>
        <v>12</v>
      </c>
      <c r="J32">
        <f t="shared" si="2"/>
        <v>0.8971193901903391</v>
      </c>
      <c r="L32">
        <f t="shared" si="15"/>
        <v>0.02044184694727308</v>
      </c>
      <c r="M32">
        <f t="shared" si="16"/>
        <v>24</v>
      </c>
      <c r="N32">
        <f t="shared" si="16"/>
        <v>0.000851743622803045</v>
      </c>
      <c r="P32">
        <f t="shared" si="6"/>
        <v>0.8979711338131422</v>
      </c>
    </row>
    <row r="33" spans="2:16" ht="12.75">
      <c r="B33">
        <v>1</v>
      </c>
      <c r="C33">
        <v>1</v>
      </c>
      <c r="D33">
        <v>0</v>
      </c>
      <c r="F33">
        <f t="shared" si="13"/>
        <v>0.9</v>
      </c>
      <c r="H33">
        <f t="shared" si="17"/>
        <v>10.76543268228407</v>
      </c>
      <c r="I33">
        <f t="shared" si="14"/>
        <v>12</v>
      </c>
      <c r="J33">
        <f t="shared" si="2"/>
        <v>0.8971193901903391</v>
      </c>
      <c r="L33">
        <f t="shared" si="15"/>
        <v>0.02044184694727308</v>
      </c>
      <c r="M33">
        <f t="shared" si="16"/>
        <v>24</v>
      </c>
      <c r="N33">
        <f t="shared" si="16"/>
        <v>0.000851743622803045</v>
      </c>
      <c r="P33">
        <f t="shared" si="6"/>
        <v>0.8979711338131422</v>
      </c>
    </row>
    <row r="34" spans="2:16" ht="12.75">
      <c r="B34">
        <v>1</v>
      </c>
      <c r="C34">
        <v>1</v>
      </c>
      <c r="D34">
        <v>0</v>
      </c>
      <c r="F34">
        <f t="shared" si="13"/>
        <v>0.9</v>
      </c>
      <c r="H34">
        <f t="shared" si="17"/>
        <v>10.76543268228407</v>
      </c>
      <c r="I34">
        <f t="shared" si="14"/>
        <v>12</v>
      </c>
      <c r="J34">
        <f t="shared" si="2"/>
        <v>0.8971193901903391</v>
      </c>
      <c r="L34">
        <f t="shared" si="15"/>
        <v>0.02044184694727308</v>
      </c>
      <c r="M34">
        <f t="shared" si="16"/>
        <v>24</v>
      </c>
      <c r="N34">
        <f t="shared" si="16"/>
        <v>0.000851743622803045</v>
      </c>
      <c r="P34">
        <f t="shared" si="6"/>
        <v>0.8979711338131422</v>
      </c>
    </row>
    <row r="35" spans="2:16" ht="12.75">
      <c r="B35">
        <v>0</v>
      </c>
      <c r="C35">
        <v>1</v>
      </c>
      <c r="D35">
        <v>0</v>
      </c>
      <c r="F35">
        <f t="shared" si="13"/>
        <v>0.9</v>
      </c>
      <c r="H35">
        <f t="shared" si="17"/>
        <v>10.76543268228407</v>
      </c>
      <c r="I35">
        <f t="shared" si="14"/>
        <v>12</v>
      </c>
      <c r="J35">
        <f t="shared" si="2"/>
        <v>0.8971193901903391</v>
      </c>
      <c r="L35">
        <f t="shared" si="15"/>
        <v>0.02044184694727308</v>
      </c>
      <c r="M35">
        <f t="shared" si="16"/>
        <v>24</v>
      </c>
      <c r="N35">
        <f t="shared" si="16"/>
        <v>0.000851743622803045</v>
      </c>
      <c r="P35">
        <f t="shared" si="6"/>
        <v>0.000851743622803045</v>
      </c>
    </row>
    <row r="36" spans="2:16" ht="12.75">
      <c r="B36">
        <v>0</v>
      </c>
      <c r="C36">
        <v>0</v>
      </c>
      <c r="D36">
        <v>0</v>
      </c>
      <c r="F36">
        <f t="shared" si="13"/>
        <v>0.9</v>
      </c>
      <c r="H36">
        <f t="shared" si="17"/>
        <v>10.76543268228407</v>
      </c>
      <c r="I36">
        <f t="shared" si="14"/>
        <v>12</v>
      </c>
      <c r="J36">
        <f t="shared" si="2"/>
        <v>0.8971193901903391</v>
      </c>
      <c r="L36">
        <f t="shared" si="15"/>
        <v>0.02044184694727308</v>
      </c>
      <c r="M36">
        <f t="shared" si="16"/>
        <v>24</v>
      </c>
      <c r="N36">
        <f t="shared" si="16"/>
        <v>0.000851743622803045</v>
      </c>
      <c r="P36">
        <f t="shared" si="6"/>
        <v>0</v>
      </c>
    </row>
    <row r="37" spans="2:16" ht="12.75">
      <c r="B37">
        <v>0</v>
      </c>
      <c r="C37">
        <v>0</v>
      </c>
      <c r="D37">
        <v>0</v>
      </c>
      <c r="F37">
        <f t="shared" si="13"/>
        <v>0.9</v>
      </c>
      <c r="H37">
        <f t="shared" si="17"/>
        <v>10.76543268228407</v>
      </c>
      <c r="I37">
        <f t="shared" si="14"/>
        <v>12</v>
      </c>
      <c r="J37">
        <f t="shared" si="2"/>
        <v>0.8971193901903391</v>
      </c>
      <c r="L37">
        <f t="shared" si="15"/>
        <v>0.02044184694727308</v>
      </c>
      <c r="M37">
        <f t="shared" si="16"/>
        <v>24</v>
      </c>
      <c r="N37">
        <f t="shared" si="16"/>
        <v>0.000851743622803045</v>
      </c>
      <c r="P37">
        <f t="shared" si="6"/>
        <v>0</v>
      </c>
    </row>
    <row r="38" spans="2:16" ht="12.75">
      <c r="B38">
        <v>0</v>
      </c>
      <c r="C38">
        <v>1</v>
      </c>
      <c r="D38">
        <v>0</v>
      </c>
      <c r="F38">
        <f t="shared" si="13"/>
        <v>0.9</v>
      </c>
      <c r="H38">
        <f t="shared" si="17"/>
        <v>10.76543268228407</v>
      </c>
      <c r="I38">
        <f t="shared" si="14"/>
        <v>12</v>
      </c>
      <c r="J38">
        <f t="shared" si="2"/>
        <v>0.8971193901903391</v>
      </c>
      <c r="L38">
        <f t="shared" si="15"/>
        <v>0.02044184694727308</v>
      </c>
      <c r="M38">
        <f t="shared" si="16"/>
        <v>24</v>
      </c>
      <c r="N38">
        <f t="shared" si="16"/>
        <v>0.000851743622803045</v>
      </c>
      <c r="P38">
        <f t="shared" si="6"/>
        <v>0.000851743622803045</v>
      </c>
    </row>
    <row r="39" spans="2:16" ht="12.75">
      <c r="B39">
        <v>0</v>
      </c>
      <c r="C39">
        <v>1</v>
      </c>
      <c r="D39">
        <v>0</v>
      </c>
      <c r="F39">
        <f t="shared" si="13"/>
        <v>0.9</v>
      </c>
      <c r="H39">
        <f t="shared" si="17"/>
        <v>10.76543268228407</v>
      </c>
      <c r="I39">
        <f t="shared" si="14"/>
        <v>12</v>
      </c>
      <c r="J39">
        <f t="shared" si="2"/>
        <v>0.8971193901903391</v>
      </c>
      <c r="L39">
        <f t="shared" si="15"/>
        <v>0.02044184694727308</v>
      </c>
      <c r="M39">
        <f t="shared" si="16"/>
        <v>24</v>
      </c>
      <c r="N39">
        <f t="shared" si="16"/>
        <v>0.000851743622803045</v>
      </c>
      <c r="P39">
        <f t="shared" si="6"/>
        <v>0.000851743622803045</v>
      </c>
    </row>
    <row r="40" spans="2:16" ht="12.75">
      <c r="B40">
        <v>0</v>
      </c>
      <c r="C40">
        <v>1</v>
      </c>
      <c r="D40">
        <v>0</v>
      </c>
      <c r="F40">
        <f t="shared" si="13"/>
        <v>0.9</v>
      </c>
      <c r="H40">
        <f t="shared" si="17"/>
        <v>10.76543268228407</v>
      </c>
      <c r="I40">
        <f t="shared" si="14"/>
        <v>12</v>
      </c>
      <c r="J40">
        <f t="shared" si="2"/>
        <v>0.8971193901903391</v>
      </c>
      <c r="L40">
        <f t="shared" si="15"/>
        <v>0.02044184694727308</v>
      </c>
      <c r="M40">
        <f t="shared" si="16"/>
        <v>24</v>
      </c>
      <c r="N40">
        <f t="shared" si="16"/>
        <v>0.000851743622803045</v>
      </c>
      <c r="P40">
        <f t="shared" si="6"/>
        <v>0.000851743622803045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Roland Pihlakas</dc:creator>
  <cp:keywords/>
  <dc:description/>
  <cp:lastModifiedBy>Roland Pihlakas</cp:lastModifiedBy>
  <dcterms:created xsi:type="dcterms:W3CDTF">2007-05-15T22:20:47Z</dcterms:created>
  <dcterms:modified xsi:type="dcterms:W3CDTF">2007-05-20T05:58:07Z</dcterms:modified>
  <cp:category/>
  <cp:version/>
  <cp:contentType/>
  <cp:contentStatus/>
</cp:coreProperties>
</file>